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740" windowWidth="19320" windowHeight="9735" tabRatio="423" activeTab="0"/>
  </bookViews>
  <sheets>
    <sheet name="обмеры МКД" sheetId="1" r:id="rId1"/>
  </sheets>
  <definedNames>
    <definedName name="_xlnm._FilterDatabase" localSheetId="0" hidden="1">'обмеры МКД'!$B$10:$BK$60</definedName>
    <definedName name="Запрос1">#REF!</definedName>
  </definedNames>
  <calcPr fullCalcOnLoad="1"/>
</workbook>
</file>

<file path=xl/sharedStrings.xml><?xml version="1.0" encoding="utf-8"?>
<sst xmlns="http://schemas.openxmlformats.org/spreadsheetml/2006/main" count="368" uniqueCount="218">
  <si>
    <t>Ремонт фасада</t>
  </si>
  <si>
    <t>кв. м общей площади фасада</t>
  </si>
  <si>
    <t>Ремонт фасада панельного (блочного) дома (без ремонта межпанельных швов)</t>
  </si>
  <si>
    <t>Ремонт оштукатуренного фасада</t>
  </si>
  <si>
    <t>Ремонт панельного фасада, окрашенного (облицованного) с межпанельными швами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</si>
  <si>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</si>
  <si>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</si>
  <si>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наружного водостока</t>
  </si>
  <si>
    <t>Ремонт (замена) балконных плит</t>
  </si>
  <si>
    <t>кв. м балконной плиты</t>
  </si>
  <si>
    <t>Ремонт (замена) козырьков подъездов</t>
  </si>
  <si>
    <t>кв. м козырька</t>
  </si>
  <si>
    <t>Замена оконных и балконных блоков в местах общего пользования</t>
  </si>
  <si>
    <t>кв. м оконных и балконных блоков</t>
  </si>
  <si>
    <t>Замена входных дверей в подъезды, мусорокамеры на металлические двери в энергосберегающем исполнении</t>
  </si>
  <si>
    <t>кв. м дверного блока</t>
  </si>
  <si>
    <t>Ремонт крыши</t>
  </si>
  <si>
    <t>кв. м кровли</t>
  </si>
  <si>
    <t>Ремонт металлической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</si>
  <si>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</si>
  <si>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</si>
  <si>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</si>
  <si>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чердачного помещения</t>
  </si>
  <si>
    <t>кв. м чердачного помещения</t>
  </si>
  <si>
    <t>Замена системы внутреннего водостока</t>
  </si>
  <si>
    <t>м водостока</t>
  </si>
  <si>
    <t>Ремонт внутридомовых инженерных систем электро-, тепло-, газо-, водоснабжения, водоотведения</t>
  </si>
  <si>
    <t>Система центрального отопления</t>
  </si>
  <si>
    <t>Замена стояков центрального отопления с радиаторами</t>
  </si>
  <si>
    <t>кв. м общей жилой площади помещений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</si>
  <si>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</si>
  <si>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</si>
  <si>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кв. м подвала (чердака)</t>
  </si>
  <si>
    <t>Система холодного водоснабжения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</si>
  <si>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</si>
  <si>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</si>
  <si>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Ремонт системы пожаротушения</t>
  </si>
  <si>
    <t>Система горячего водоснабжения</t>
  </si>
  <si>
    <t>Система канализации</t>
  </si>
  <si>
    <t>Замена системы канализации (стояки)</t>
  </si>
  <si>
    <t>Замена системы канализации (подвал)</t>
  </si>
  <si>
    <t>кв. м подвала</t>
  </si>
  <si>
    <t>Система газоснабжения</t>
  </si>
  <si>
    <t>Замена системы внутреннего газопровода (без газовых плит)</t>
  </si>
  <si>
    <t>Система электроснабжения</t>
  </si>
  <si>
    <t>Замена вводно-распределительного устройства</t>
  </si>
  <si>
    <t>1 устройство</t>
  </si>
  <si>
    <t>Замена магистралей (стояки)</t>
  </si>
  <si>
    <t>Замена общедомовой системы освещения</t>
  </si>
  <si>
    <t>Замена этажного распределительного щита</t>
  </si>
  <si>
    <t>1 щит</t>
  </si>
  <si>
    <t>Ремонт подвального помещения, относящегося к общему имуществу многоквартирного дома</t>
  </si>
  <si>
    <t>Ремонт фундамента многоквартирного дома</t>
  </si>
  <si>
    <t>Ремонт фундаментов</t>
  </si>
  <si>
    <t>кв. м фундамента</t>
  </si>
  <si>
    <t>кв. м отмостки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</si>
  <si>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</si>
  <si>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</si>
  <si>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</si>
  <si>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</si>
  <si>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</si>
  <si>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</si>
  <si>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</si>
  <si>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</si>
  <si>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</si>
  <si>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</si>
  <si>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</si>
  <si>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</si>
  <si>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</si>
  <si>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2.2</t>
  </si>
  <si>
    <t>2.3</t>
  </si>
  <si>
    <t>2.4</t>
  </si>
  <si>
    <t>2.5</t>
  </si>
  <si>
    <t>2.6</t>
  </si>
  <si>
    <t>2.7</t>
  </si>
  <si>
    <t>3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</si>
  <si>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</si>
  <si>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</si>
  <si>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</si>
  <si>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</si>
  <si>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</si>
  <si>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</si>
  <si>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</si>
  <si>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</si>
  <si>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</si>
  <si>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</si>
  <si>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</si>
  <si>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</si>
  <si>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</si>
  <si>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</si>
  <si>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</si>
  <si>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</si>
  <si>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</si>
  <si>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</si>
  <si>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</si>
  <si>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3.6.3</t>
  </si>
  <si>
    <t>3.6.4</t>
  </si>
  <si>
    <t>4</t>
  </si>
  <si>
    <t>4.1</t>
  </si>
  <si>
    <t>5</t>
  </si>
  <si>
    <t>5.1</t>
  </si>
  <si>
    <t>5.2</t>
  </si>
  <si>
    <t>Вынос газопровода из подъездов (без реконструкции внутридомового газопровода)</t>
  </si>
  <si>
    <t>Ремонт отмостки</t>
  </si>
  <si>
    <t>Адрес</t>
  </si>
  <si>
    <t>кв. м. подвала (чердака)</t>
  </si>
  <si>
    <t>Список</t>
  </si>
  <si>
    <t>МО</t>
  </si>
  <si>
    <t>Год ГК</t>
  </si>
  <si>
    <t>Вид дома</t>
  </si>
  <si>
    <t>Этажей</t>
  </si>
  <si>
    <t>Подъездов</t>
  </si>
  <si>
    <t>Квартир</t>
  </si>
  <si>
    <t>Общая площадь</t>
  </si>
  <si>
    <t>Год последнего КР</t>
  </si>
  <si>
    <t>Вид последнего КР</t>
  </si>
  <si>
    <t>Рузский муниципальный район</t>
  </si>
  <si>
    <t>Ремонт деревянного или смешанного фасада</t>
  </si>
  <si>
    <t>Ремонт кирпичного неоштукатуренного фасада</t>
  </si>
  <si>
    <t>Ремонт фасада, облицованного плиткой</t>
  </si>
  <si>
    <t>Ремонт межпанельных швов</t>
  </si>
  <si>
    <t>Замена проточных газовых водонагревателей при реконструкции внутридомового газопровода без стоимости оборудования</t>
  </si>
  <si>
    <t>подъезд</t>
  </si>
  <si>
    <t>Противопожарные системы</t>
  </si>
  <si>
    <t>Ремонт системы дымоудаления</t>
  </si>
  <si>
    <t>Установка узлов управления и регулирования потребления тепловой энергии, горячей воды</t>
  </si>
  <si>
    <t>6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</si>
  <si>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80 до 200 Мкал/час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</si>
  <si>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201 до 500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</si>
  <si>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</si>
  <si>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201 до 400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</si>
  <si>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</si>
  <si>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201 до 400 Мкал/час</t>
  </si>
  <si>
    <t>7.1.1</t>
  </si>
  <si>
    <t>7.1.2</t>
  </si>
  <si>
    <t>7.2.1</t>
  </si>
  <si>
    <t>7.2.2</t>
  </si>
  <si>
    <t>7.3.1</t>
  </si>
  <si>
    <t>7.3.2</t>
  </si>
  <si>
    <t>3.8</t>
  </si>
  <si>
    <t>3.8.1</t>
  </si>
  <si>
    <t>3.8.2</t>
  </si>
  <si>
    <t>3.5.3</t>
  </si>
  <si>
    <t>3.5.4.1</t>
  </si>
  <si>
    <t>3.5.4.2</t>
  </si>
  <si>
    <t>1-й подъезд</t>
  </si>
  <si>
    <t>2-й и последующие подъезды</t>
  </si>
  <si>
    <t>Обрезка в земле 1-места подземного газопровода</t>
  </si>
  <si>
    <t>2.8</t>
  </si>
  <si>
    <t>1.13</t>
  </si>
  <si>
    <t>1.14</t>
  </si>
  <si>
    <t>узел</t>
  </si>
  <si>
    <t>панельный</t>
  </si>
  <si>
    <t>кирпичный</t>
  </si>
  <si>
    <t>Ремонт мягкой рулонной кровли, с утеплением, для многоквартирных домов, не имеющих чердачного помещения</t>
  </si>
  <si>
    <t>Ремонт мягкой рулонной кровли, без утепления, для многоквартирных домов, не имеющих чердачного помещения</t>
  </si>
  <si>
    <t>Дороховское сельское поселение, п. Дорохово, пер.Спортивный, д.22</t>
  </si>
  <si>
    <t>Дороховское сельское поселение, п. Дорохово, пер.Большой, д.8</t>
  </si>
  <si>
    <t>Старорузское сельское поселение, п.Новотеряево,ул. Николая Григорьева, д.4</t>
  </si>
  <si>
    <t>Ивановское сельское поселение, д. Беляная Гора, д. 15</t>
  </si>
  <si>
    <t>Ивановское сельское поселение, д. Лидино, д. 10</t>
  </si>
  <si>
    <t xml:space="preserve">Рузский муниципальный район             </t>
  </si>
  <si>
    <t>план 2017 года</t>
  </si>
  <si>
    <t>Дороховское сельское поселение, п. Кожино, д. 16</t>
  </si>
  <si>
    <t>Дороховское сельское поселение, п. Кожино, д. 17</t>
  </si>
  <si>
    <t>шлакоблочный</t>
  </si>
  <si>
    <t>кровля</t>
  </si>
  <si>
    <t>план 2018 года</t>
  </si>
  <si>
    <t xml:space="preserve">Рузский муниципальный район      </t>
  </si>
  <si>
    <t>план 2019 года</t>
  </si>
  <si>
    <t xml:space="preserve">кирпичный </t>
  </si>
  <si>
    <t>Дороховское сельское поселение, п. Кожино, 9</t>
  </si>
  <si>
    <t>Старорузское сельское поселение, д. Сытьково, д. 15</t>
  </si>
  <si>
    <t>Старорузское сельское поселение, д. Нестерово, д. 43</t>
  </si>
  <si>
    <t>Волковское сельское поселение, п. Брикет, ул. Зеленая, д. 17</t>
  </si>
  <si>
    <t>Волковское сельское поселение, д. Ивойлово, д. 1</t>
  </si>
  <si>
    <t>Волковское сельское поселение, д. Ивойлово, д. 2</t>
  </si>
  <si>
    <t>Волковское сельское поселение, д. Ивойлово, д. 3</t>
  </si>
  <si>
    <t>Волковское сельское поселение, д. Ивойлово, д. 4</t>
  </si>
  <si>
    <t>Колюбакинское сельское поселение, п. Колюбакино, ул. Попова, д. 30</t>
  </si>
  <si>
    <t>Колюбакинское сельское поселение, п. Колюбакино, ул. Попова, д. 16в</t>
  </si>
  <si>
    <t>Старорузское сельское поселение, д. Ст. Руза, ул. ВТО, д. 5</t>
  </si>
  <si>
    <t>4426.0</t>
  </si>
  <si>
    <t>Дороховское сельское поселение, п. Кожино, 17а</t>
  </si>
  <si>
    <t>Дороховское сельское поселение, ул. Сосновая, д. Мишинка, д. 70</t>
  </si>
  <si>
    <t>Волковское сельское поселение, д. Нововолково, ул. Огородная, д. 10</t>
  </si>
  <si>
    <t>2.1</t>
  </si>
  <si>
    <t>Дороховское сельское поселение, с. Богородское, ул. Центральная,  д. 1</t>
  </si>
  <si>
    <t>Дороховское сельское поселение, с. Богородское, ул. Центральная,  д. 2</t>
  </si>
  <si>
    <t>Дороховское сельское поселение, с. Богородское, ул. Центральная,  д. 3</t>
  </si>
  <si>
    <t>Волковское сельское поселение, д. Нововолково, д. 8</t>
  </si>
  <si>
    <t>Старорузское сельское поселение, д. Сытьково, д. 7</t>
  </si>
  <si>
    <t>Старорузское сельское поселение, д. Ст. Руза, ул. Дом учителя, д. 1</t>
  </si>
  <si>
    <t>Колюбакинское сельское поселение, п. Колюбакино, ул. Попова, д. 17</t>
  </si>
  <si>
    <t>Дороховское сельское поселение, п. Дорохово, ул. Виксне, д. 2А</t>
  </si>
  <si>
    <t>Старорузское сельское поселение, д. Ст. Руза, ул. ВТО, д. 3</t>
  </si>
  <si>
    <t>Колюбакинское сельское поселение, д. Поречье, д. 28</t>
  </si>
  <si>
    <t>Колюбакинское сельское поселение, д. Поречье, д. 29</t>
  </si>
  <si>
    <t>Старорузское сельское поселение, д. Ст. Руза, ул. ДТК, д. 7</t>
  </si>
  <si>
    <t>Старорузское сельское поселение, п. Ст. Руза, ул. Садовая, д. 11</t>
  </si>
  <si>
    <t>Дороховское сельское поселение, п. Космодемьянский, д. 3</t>
  </si>
  <si>
    <t>способ формирования фонда капитального ремонта (региональный оператор(РО)/ специальный счет(СП)</t>
  </si>
  <si>
    <t>РО</t>
  </si>
  <si>
    <t>Зам. Главы Администрации _________________          А.В. Рыбаков</t>
  </si>
  <si>
    <t>Специалист отдела ЖКХ  _________________       Трифонова О.Б.</t>
  </si>
  <si>
    <t>Волковское сельское поселение, п. Брикет, ул. Зеленая, д. 11</t>
  </si>
  <si>
    <t>Старорузское сельское поселение, д. Ст. Руза, ул. ДТК, д. 6</t>
  </si>
  <si>
    <t>Старорузское сельское поселение, д. Ст. Руза, ул. ДТ ВТО, д.5</t>
  </si>
  <si>
    <t>Ивановское сельское поселение, п. Беляная Гора, д. 11</t>
  </si>
  <si>
    <t>Дороховское сельское поселение, п. Космодемьянский, д. 20</t>
  </si>
  <si>
    <t>Дороховское сельское поселение, п. Космодемьянский, д. 21</t>
  </si>
  <si>
    <t>Дороховское сельское поселение, п. Космодемьянский, д. 23</t>
  </si>
  <si>
    <t>1174.0</t>
  </si>
  <si>
    <t>Колюбакинское сельское поселение, д. Поречье, д. 30</t>
  </si>
  <si>
    <t>Колюбакинское сельское поселение, п. Колюбакино, ул. Попова, д. 16Б</t>
  </si>
  <si>
    <t>Волковское сельское поселение, с. Покровское, ул. ДОХБ, д. 19</t>
  </si>
  <si>
    <t xml:space="preserve">панельный </t>
  </si>
  <si>
    <t>Волковское сельское поселение,с. Покровское, ул. Комсомльская, д. 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</si>
</sst>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#,##0.000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3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/>
    </xf>
    <xf numFmtId="49" fontId="1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4" fontId="1" fillId="1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4" fontId="1" fillId="18" borderId="10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/>
    </xf>
    <xf numFmtId="4" fontId="2" fillId="18" borderId="10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/>
    </xf>
    <xf numFmtId="0" fontId="1" fillId="18" borderId="0" xfId="0" applyFont="1" applyFill="1" applyAlignment="1">
      <alignment/>
    </xf>
    <xf numFmtId="0" fontId="1" fillId="18" borderId="11" xfId="0" applyFont="1" applyFill="1" applyBorder="1" applyAlignment="1">
      <alignment horizontal="center" vertical="center" wrapText="1"/>
    </xf>
    <xf numFmtId="4" fontId="4" fillId="18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49" fontId="1" fillId="4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2"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b val="0"/>
        <sz val="11"/>
        <color indexed="63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63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63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63"/>
      </font>
      <fill>
        <patternFill patternType="solid">
          <fgColor indexed="31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b val="0"/>
        <sz val="11"/>
        <color indexed="63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63"/>
      </font>
      <fill>
        <patternFill patternType="solid">
          <fgColor indexed="31"/>
          <bgColor indexed="22"/>
        </patternFill>
      </fill>
    </dxf>
    <dxf>
      <font>
        <color auto="1"/>
      </font>
      <fill>
        <patternFill patternType="solid">
          <fgColor indexed="65"/>
          <bgColor indexed="55"/>
        </patternFill>
      </fill>
    </dxf>
    <dxf>
      <font>
        <color auto="1"/>
      </font>
      <fill>
        <patternFill patternType="solid">
          <fgColor indexed="65"/>
          <bgColor indexed="22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4"/>
  <sheetViews>
    <sheetView tabSelected="1" zoomScale="75" zoomScaleNormal="75" zoomScalePageLayoutView="125" workbookViewId="0" topLeftCell="C7">
      <pane ySplit="5" topLeftCell="BM12" activePane="bottomLeft" state="frozen"/>
      <selection pane="topLeft" activeCell="A7" sqref="A7"/>
      <selection pane="bottomLeft" activeCell="AI21" sqref="AI21"/>
    </sheetView>
  </sheetViews>
  <sheetFormatPr defaultColWidth="9.140625" defaultRowHeight="15"/>
  <cols>
    <col min="1" max="1" width="5.7109375" style="10" hidden="1" customWidth="1"/>
    <col min="2" max="2" width="44.00390625" style="11" hidden="1" customWidth="1"/>
    <col min="3" max="3" width="73.00390625" style="11" customWidth="1"/>
    <col min="4" max="4" width="6.57421875" style="10" customWidth="1"/>
    <col min="5" max="5" width="14.57421875" style="10" customWidth="1"/>
    <col min="6" max="8" width="7.57421875" style="10" customWidth="1"/>
    <col min="9" max="9" width="13.140625" style="10" customWidth="1"/>
    <col min="10" max="10" width="8.421875" style="10" customWidth="1"/>
    <col min="11" max="11" width="12.421875" style="14" customWidth="1"/>
    <col min="12" max="12" width="12.57421875" style="16" customWidth="1"/>
    <col min="13" max="13" width="16.8515625" style="14" customWidth="1"/>
    <col min="14" max="14" width="18.8515625" style="12" customWidth="1"/>
    <col min="15" max="17" width="17.421875" style="12" customWidth="1"/>
    <col min="18" max="18" width="16.421875" style="12" customWidth="1"/>
    <col min="19" max="19" width="16.8515625" style="12" customWidth="1"/>
    <col min="20" max="20" width="15.8515625" style="12" customWidth="1"/>
    <col min="21" max="21" width="16.00390625" style="12" customWidth="1"/>
    <col min="22" max="22" width="16.140625" style="12" customWidth="1"/>
    <col min="23" max="23" width="13.421875" style="12" customWidth="1"/>
    <col min="24" max="24" width="10.421875" style="12" customWidth="1"/>
    <col min="25" max="25" width="17.140625" style="12" customWidth="1"/>
    <col min="26" max="26" width="20.140625" style="12" customWidth="1"/>
    <col min="27" max="27" width="21.421875" style="23" customWidth="1"/>
    <col min="28" max="28" width="21.421875" style="12" customWidth="1"/>
    <col min="29" max="32" width="12.00390625" style="12" customWidth="1"/>
    <col min="33" max="33" width="17.00390625" style="12" customWidth="1"/>
    <col min="34" max="34" width="12.00390625" style="12" customWidth="1"/>
    <col min="35" max="35" width="19.421875" style="12" customWidth="1"/>
    <col min="36" max="36" width="17.8515625" style="10" customWidth="1"/>
    <col min="37" max="37" width="21.57421875" style="10" customWidth="1"/>
    <col min="38" max="38" width="18.421875" style="10" customWidth="1"/>
    <col min="39" max="39" width="20.421875" style="10" customWidth="1"/>
    <col min="40" max="40" width="16.8515625" style="10" customWidth="1"/>
    <col min="41" max="41" width="19.421875" style="10" customWidth="1"/>
    <col min="42" max="42" width="20.140625" style="10" customWidth="1"/>
    <col min="43" max="43" width="15.140625" style="10" customWidth="1"/>
    <col min="44" max="44" width="19.57421875" style="10" customWidth="1"/>
    <col min="45" max="45" width="21.00390625" style="10" customWidth="1"/>
    <col min="46" max="46" width="17.57421875" style="10" customWidth="1"/>
    <col min="47" max="48" width="14.00390625" style="10" customWidth="1"/>
    <col min="49" max="49" width="13.57421875" style="10" customWidth="1"/>
    <col min="50" max="50" width="20.140625" style="10" customWidth="1"/>
    <col min="51" max="51" width="19.421875" style="10" customWidth="1"/>
    <col min="52" max="54" width="18.00390625" style="10" customWidth="1"/>
    <col min="55" max="55" width="25.421875" style="10" customWidth="1"/>
    <col min="56" max="56" width="16.140625" style="10" customWidth="1"/>
    <col min="57" max="57" width="16.421875" style="10" customWidth="1"/>
    <col min="58" max="63" width="25.8515625" style="10" customWidth="1"/>
    <col min="64" max="16384" width="8.8515625" style="10" customWidth="1"/>
  </cols>
  <sheetData>
    <row r="1" spans="11:13" ht="15">
      <c r="K1" s="9"/>
      <c r="M1" s="9"/>
    </row>
    <row r="2" spans="1:63" ht="15" customHeight="1">
      <c r="A2" s="71" t="s">
        <v>106</v>
      </c>
      <c r="B2" s="71" t="s">
        <v>107</v>
      </c>
      <c r="C2" s="71" t="s">
        <v>104</v>
      </c>
      <c r="D2" s="71" t="s">
        <v>108</v>
      </c>
      <c r="E2" s="71" t="s">
        <v>109</v>
      </c>
      <c r="F2" s="71" t="s">
        <v>110</v>
      </c>
      <c r="G2" s="71" t="s">
        <v>111</v>
      </c>
      <c r="H2" s="71" t="s">
        <v>112</v>
      </c>
      <c r="I2" s="71" t="s">
        <v>113</v>
      </c>
      <c r="J2" s="71" t="s">
        <v>114</v>
      </c>
      <c r="K2" s="82" t="s">
        <v>115</v>
      </c>
      <c r="L2" s="82" t="s">
        <v>201</v>
      </c>
      <c r="M2" s="77">
        <v>1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77" t="s">
        <v>68</v>
      </c>
      <c r="AB2" s="78"/>
      <c r="AC2" s="78"/>
      <c r="AD2" s="78"/>
      <c r="AE2" s="78"/>
      <c r="AF2" s="78"/>
      <c r="AG2" s="78"/>
      <c r="AH2" s="78"/>
      <c r="AI2" s="77" t="s">
        <v>75</v>
      </c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9"/>
      <c r="BC2" s="1" t="s">
        <v>97</v>
      </c>
      <c r="BD2" s="77" t="s">
        <v>99</v>
      </c>
      <c r="BE2" s="79"/>
      <c r="BF2" s="83" t="s">
        <v>126</v>
      </c>
      <c r="BG2" s="83"/>
      <c r="BH2" s="83"/>
      <c r="BI2" s="83"/>
      <c r="BJ2" s="83"/>
      <c r="BK2" s="83"/>
    </row>
    <row r="3" spans="1:63" ht="81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82"/>
      <c r="L3" s="82"/>
      <c r="M3" s="74" t="s">
        <v>0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  <c r="AA3" s="74" t="s">
        <v>16</v>
      </c>
      <c r="AB3" s="75"/>
      <c r="AC3" s="75"/>
      <c r="AD3" s="75"/>
      <c r="AE3" s="75"/>
      <c r="AF3" s="75"/>
      <c r="AG3" s="75"/>
      <c r="AH3" s="75"/>
      <c r="AI3" s="74" t="s">
        <v>26</v>
      </c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6"/>
      <c r="BC3" s="3" t="s">
        <v>51</v>
      </c>
      <c r="BD3" s="74" t="s">
        <v>52</v>
      </c>
      <c r="BE3" s="76"/>
      <c r="BF3" s="82" t="s">
        <v>125</v>
      </c>
      <c r="BG3" s="82"/>
      <c r="BH3" s="82"/>
      <c r="BI3" s="82"/>
      <c r="BJ3" s="82"/>
      <c r="BK3" s="82"/>
    </row>
    <row r="4" spans="1:63" ht="14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82"/>
      <c r="L4" s="82"/>
      <c r="M4" s="74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A4" s="84"/>
      <c r="AB4" s="86"/>
      <c r="AC4" s="86"/>
      <c r="AD4" s="86"/>
      <c r="AE4" s="86"/>
      <c r="AF4" s="86"/>
      <c r="AG4" s="86"/>
      <c r="AH4" s="86"/>
      <c r="AI4" s="77" t="s">
        <v>76</v>
      </c>
      <c r="AJ4" s="78"/>
      <c r="AK4" s="79"/>
      <c r="AL4" s="77" t="s">
        <v>80</v>
      </c>
      <c r="AM4" s="78"/>
      <c r="AN4" s="77" t="s">
        <v>83</v>
      </c>
      <c r="AO4" s="79"/>
      <c r="AP4" s="77" t="s">
        <v>86</v>
      </c>
      <c r="AQ4" s="79"/>
      <c r="AR4" s="77" t="s">
        <v>89</v>
      </c>
      <c r="AS4" s="78"/>
      <c r="AT4" s="78"/>
      <c r="AU4" s="78"/>
      <c r="AV4" s="79"/>
      <c r="AW4" s="77" t="s">
        <v>92</v>
      </c>
      <c r="AX4" s="78"/>
      <c r="AY4" s="78"/>
      <c r="AZ4" s="79"/>
      <c r="BA4" s="83" t="s">
        <v>139</v>
      </c>
      <c r="BB4" s="83"/>
      <c r="BC4" s="13"/>
      <c r="BD4" s="84"/>
      <c r="BE4" s="85"/>
      <c r="BF4" s="82"/>
      <c r="BG4" s="82"/>
      <c r="BH4" s="82"/>
      <c r="BI4" s="82"/>
      <c r="BJ4" s="82"/>
      <c r="BK4" s="82"/>
    </row>
    <row r="5" spans="1:63" ht="64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82"/>
      <c r="L5" s="82"/>
      <c r="M5" s="74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84"/>
      <c r="AB5" s="86"/>
      <c r="AC5" s="86"/>
      <c r="AD5" s="86"/>
      <c r="AE5" s="86"/>
      <c r="AF5" s="86"/>
      <c r="AG5" s="86"/>
      <c r="AH5" s="86"/>
      <c r="AI5" s="74" t="s">
        <v>27</v>
      </c>
      <c r="AJ5" s="75"/>
      <c r="AK5" s="76"/>
      <c r="AL5" s="74" t="s">
        <v>33</v>
      </c>
      <c r="AM5" s="75"/>
      <c r="AN5" s="74" t="s">
        <v>37</v>
      </c>
      <c r="AO5" s="76"/>
      <c r="AP5" s="74" t="s">
        <v>38</v>
      </c>
      <c r="AQ5" s="76"/>
      <c r="AR5" s="74" t="s">
        <v>42</v>
      </c>
      <c r="AS5" s="75"/>
      <c r="AT5" s="75"/>
      <c r="AU5" s="75"/>
      <c r="AV5" s="76"/>
      <c r="AW5" s="74" t="s">
        <v>44</v>
      </c>
      <c r="AX5" s="75"/>
      <c r="AY5" s="75"/>
      <c r="AZ5" s="76"/>
      <c r="BA5" s="82" t="s">
        <v>123</v>
      </c>
      <c r="BB5" s="82"/>
      <c r="BC5" s="13"/>
      <c r="BD5" s="84"/>
      <c r="BE5" s="85"/>
      <c r="BF5" s="82"/>
      <c r="BG5" s="82"/>
      <c r="BH5" s="82"/>
      <c r="BI5" s="82"/>
      <c r="BJ5" s="82"/>
      <c r="BK5" s="82"/>
    </row>
    <row r="6" spans="1:63" ht="14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82"/>
      <c r="L6" s="82"/>
      <c r="M6" s="1" t="s">
        <v>56</v>
      </c>
      <c r="N6" s="1" t="s">
        <v>57</v>
      </c>
      <c r="O6" s="1" t="s">
        <v>58</v>
      </c>
      <c r="P6" s="1" t="s">
        <v>59</v>
      </c>
      <c r="Q6" s="1" t="s">
        <v>60</v>
      </c>
      <c r="R6" s="1" t="s">
        <v>61</v>
      </c>
      <c r="S6" s="1" t="s">
        <v>62</v>
      </c>
      <c r="T6" s="1" t="s">
        <v>63</v>
      </c>
      <c r="U6" s="1" t="s">
        <v>64</v>
      </c>
      <c r="V6" s="1" t="s">
        <v>65</v>
      </c>
      <c r="W6" s="1" t="s">
        <v>66</v>
      </c>
      <c r="X6" s="1" t="s">
        <v>67</v>
      </c>
      <c r="Y6" s="1" t="s">
        <v>149</v>
      </c>
      <c r="Z6" s="1" t="s">
        <v>150</v>
      </c>
      <c r="AA6" s="24" t="s">
        <v>186</v>
      </c>
      <c r="AB6" s="1" t="s">
        <v>69</v>
      </c>
      <c r="AC6" s="1" t="s">
        <v>70</v>
      </c>
      <c r="AD6" s="1" t="s">
        <v>71</v>
      </c>
      <c r="AE6" s="1" t="s">
        <v>72</v>
      </c>
      <c r="AF6" s="1" t="s">
        <v>73</v>
      </c>
      <c r="AG6" s="1" t="s">
        <v>74</v>
      </c>
      <c r="AH6" s="1" t="s">
        <v>148</v>
      </c>
      <c r="AI6" s="1" t="s">
        <v>77</v>
      </c>
      <c r="AJ6" s="1" t="s">
        <v>78</v>
      </c>
      <c r="AK6" s="1" t="s">
        <v>79</v>
      </c>
      <c r="AL6" s="1" t="s">
        <v>81</v>
      </c>
      <c r="AM6" s="1" t="s">
        <v>82</v>
      </c>
      <c r="AN6" s="1" t="s">
        <v>84</v>
      </c>
      <c r="AO6" s="1" t="s">
        <v>85</v>
      </c>
      <c r="AP6" s="1" t="s">
        <v>87</v>
      </c>
      <c r="AQ6" s="1" t="s">
        <v>88</v>
      </c>
      <c r="AR6" s="1" t="s">
        <v>90</v>
      </c>
      <c r="AS6" s="1" t="s">
        <v>91</v>
      </c>
      <c r="AT6" s="1" t="s">
        <v>142</v>
      </c>
      <c r="AU6" s="1" t="s">
        <v>143</v>
      </c>
      <c r="AV6" s="1" t="s">
        <v>144</v>
      </c>
      <c r="AW6" s="1" t="s">
        <v>93</v>
      </c>
      <c r="AX6" s="1" t="s">
        <v>94</v>
      </c>
      <c r="AY6" s="1" t="s">
        <v>95</v>
      </c>
      <c r="AZ6" s="1" t="s">
        <v>96</v>
      </c>
      <c r="BA6" s="1" t="s">
        <v>140</v>
      </c>
      <c r="BB6" s="1" t="s">
        <v>141</v>
      </c>
      <c r="BC6" s="1" t="s">
        <v>98</v>
      </c>
      <c r="BD6" s="1" t="s">
        <v>100</v>
      </c>
      <c r="BE6" s="1" t="s">
        <v>101</v>
      </c>
      <c r="BF6" s="1" t="s">
        <v>133</v>
      </c>
      <c r="BG6" s="1" t="s">
        <v>134</v>
      </c>
      <c r="BH6" s="1" t="s">
        <v>135</v>
      </c>
      <c r="BI6" s="1" t="s">
        <v>136</v>
      </c>
      <c r="BJ6" s="1" t="s">
        <v>137</v>
      </c>
      <c r="BK6" s="1" t="s">
        <v>138</v>
      </c>
    </row>
    <row r="7" spans="1:63" ht="285">
      <c r="A7" s="72"/>
      <c r="B7" s="72"/>
      <c r="C7" s="72"/>
      <c r="D7" s="72"/>
      <c r="E7" s="72"/>
      <c r="F7" s="72"/>
      <c r="G7" s="72"/>
      <c r="H7" s="72"/>
      <c r="I7" s="72"/>
      <c r="J7" s="72"/>
      <c r="K7" s="82"/>
      <c r="L7" s="82"/>
      <c r="M7" s="3" t="s">
        <v>117</v>
      </c>
      <c r="N7" s="3" t="s">
        <v>118</v>
      </c>
      <c r="O7" s="3" t="s">
        <v>2</v>
      </c>
      <c r="P7" s="3" t="s">
        <v>119</v>
      </c>
      <c r="Q7" s="3" t="s">
        <v>120</v>
      </c>
      <c r="R7" s="3" t="s">
        <v>3</v>
      </c>
      <c r="S7" s="3" t="s">
        <v>4</v>
      </c>
      <c r="T7" s="3" t="s">
        <v>5</v>
      </c>
      <c r="U7" s="3" t="s">
        <v>6</v>
      </c>
      <c r="V7" s="3" t="s">
        <v>7</v>
      </c>
      <c r="W7" s="3" t="s">
        <v>8</v>
      </c>
      <c r="X7" s="3" t="s">
        <v>10</v>
      </c>
      <c r="Y7" s="3" t="s">
        <v>12</v>
      </c>
      <c r="Z7" s="3" t="s">
        <v>14</v>
      </c>
      <c r="AA7" s="25" t="s">
        <v>154</v>
      </c>
      <c r="AB7" s="3" t="s">
        <v>155</v>
      </c>
      <c r="AC7" s="3" t="s">
        <v>18</v>
      </c>
      <c r="AD7" s="3" t="s">
        <v>19</v>
      </c>
      <c r="AE7" s="3" t="s">
        <v>20</v>
      </c>
      <c r="AF7" s="3" t="s">
        <v>21</v>
      </c>
      <c r="AG7" s="3" t="s">
        <v>22</v>
      </c>
      <c r="AH7" s="3" t="s">
        <v>24</v>
      </c>
      <c r="AI7" s="3" t="s">
        <v>28</v>
      </c>
      <c r="AJ7" s="3" t="s">
        <v>30</v>
      </c>
      <c r="AK7" s="3" t="s">
        <v>31</v>
      </c>
      <c r="AL7" s="3" t="s">
        <v>34</v>
      </c>
      <c r="AM7" s="3" t="s">
        <v>35</v>
      </c>
      <c r="AN7" s="3" t="s">
        <v>34</v>
      </c>
      <c r="AO7" s="3" t="s">
        <v>35</v>
      </c>
      <c r="AP7" s="3" t="s">
        <v>39</v>
      </c>
      <c r="AQ7" s="3" t="s">
        <v>40</v>
      </c>
      <c r="AR7" s="3" t="s">
        <v>43</v>
      </c>
      <c r="AS7" s="3" t="s">
        <v>102</v>
      </c>
      <c r="AT7" s="3" t="s">
        <v>121</v>
      </c>
      <c r="AU7" s="3" t="s">
        <v>147</v>
      </c>
      <c r="AV7" s="3" t="s">
        <v>147</v>
      </c>
      <c r="AW7" s="3" t="s">
        <v>45</v>
      </c>
      <c r="AX7" s="3" t="s">
        <v>47</v>
      </c>
      <c r="AY7" s="3" t="s">
        <v>48</v>
      </c>
      <c r="AZ7" s="3" t="s">
        <v>49</v>
      </c>
      <c r="BA7" s="3" t="s">
        <v>124</v>
      </c>
      <c r="BB7" s="3" t="s">
        <v>36</v>
      </c>
      <c r="BC7" s="3" t="s">
        <v>51</v>
      </c>
      <c r="BD7" s="3" t="s">
        <v>53</v>
      </c>
      <c r="BE7" s="3" t="s">
        <v>103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</row>
    <row r="8" spans="1:63" ht="4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82"/>
      <c r="L8" s="82"/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  <c r="V8" s="3" t="s">
        <v>1</v>
      </c>
      <c r="W8" s="3" t="s">
        <v>9</v>
      </c>
      <c r="X8" s="3" t="s">
        <v>11</v>
      </c>
      <c r="Y8" s="3" t="s">
        <v>13</v>
      </c>
      <c r="Z8" s="3" t="s">
        <v>15</v>
      </c>
      <c r="AA8" s="25" t="s">
        <v>17</v>
      </c>
      <c r="AB8" s="3" t="s">
        <v>17</v>
      </c>
      <c r="AC8" s="3" t="s">
        <v>17</v>
      </c>
      <c r="AD8" s="3" t="s">
        <v>17</v>
      </c>
      <c r="AE8" s="3" t="s">
        <v>17</v>
      </c>
      <c r="AF8" s="3" t="s">
        <v>17</v>
      </c>
      <c r="AG8" s="3" t="s">
        <v>23</v>
      </c>
      <c r="AH8" s="3" t="s">
        <v>25</v>
      </c>
      <c r="AI8" s="3" t="s">
        <v>29</v>
      </c>
      <c r="AJ8" s="3" t="s">
        <v>29</v>
      </c>
      <c r="AK8" s="3" t="s">
        <v>32</v>
      </c>
      <c r="AL8" s="3" t="s">
        <v>29</v>
      </c>
      <c r="AM8" s="3" t="s">
        <v>105</v>
      </c>
      <c r="AN8" s="3" t="s">
        <v>29</v>
      </c>
      <c r="AO8" s="3" t="s">
        <v>32</v>
      </c>
      <c r="AP8" s="3" t="s">
        <v>29</v>
      </c>
      <c r="AQ8" s="3" t="s">
        <v>41</v>
      </c>
      <c r="AR8" s="3" t="s">
        <v>29</v>
      </c>
      <c r="AS8" s="3" t="s">
        <v>29</v>
      </c>
      <c r="AT8" s="3" t="s">
        <v>29</v>
      </c>
      <c r="AU8" s="3" t="s">
        <v>145</v>
      </c>
      <c r="AV8" s="3" t="s">
        <v>146</v>
      </c>
      <c r="AW8" s="3" t="s">
        <v>46</v>
      </c>
      <c r="AX8" s="3" t="s">
        <v>29</v>
      </c>
      <c r="AY8" s="3" t="s">
        <v>29</v>
      </c>
      <c r="AZ8" s="3" t="s">
        <v>50</v>
      </c>
      <c r="BA8" s="3" t="s">
        <v>122</v>
      </c>
      <c r="BB8" s="3" t="s">
        <v>29</v>
      </c>
      <c r="BC8" s="3" t="s">
        <v>41</v>
      </c>
      <c r="BD8" s="3" t="s">
        <v>54</v>
      </c>
      <c r="BE8" s="3" t="s">
        <v>55</v>
      </c>
      <c r="BF8" s="3" t="s">
        <v>151</v>
      </c>
      <c r="BG8" s="3" t="s">
        <v>151</v>
      </c>
      <c r="BH8" s="3" t="s">
        <v>151</v>
      </c>
      <c r="BI8" s="3" t="s">
        <v>151</v>
      </c>
      <c r="BJ8" s="3" t="s">
        <v>151</v>
      </c>
      <c r="BK8" s="3" t="s">
        <v>151</v>
      </c>
    </row>
    <row r="9" spans="1:63" ht="15">
      <c r="A9" s="13"/>
      <c r="B9" s="7"/>
      <c r="C9" s="7"/>
      <c r="D9" s="7"/>
      <c r="E9" s="7"/>
      <c r="F9" s="7"/>
      <c r="G9" s="7"/>
      <c r="H9" s="7"/>
      <c r="I9" s="2">
        <f>SUBTOTAL(9,I12:I1987)</f>
        <v>85537.77</v>
      </c>
      <c r="J9" s="7"/>
      <c r="K9" s="3"/>
      <c r="L9" s="15"/>
      <c r="M9" s="2">
        <f aca="true" t="shared" si="0" ref="M9:AP9">SUBTOTAL(9,M12:M1987)</f>
        <v>0</v>
      </c>
      <c r="N9" s="2">
        <f t="shared" si="0"/>
        <v>0</v>
      </c>
      <c r="O9" s="2">
        <f t="shared" si="0"/>
        <v>0</v>
      </c>
      <c r="P9" s="2">
        <f t="shared" si="0"/>
        <v>0</v>
      </c>
      <c r="Q9" s="2">
        <f t="shared" si="0"/>
        <v>0</v>
      </c>
      <c r="R9" s="2">
        <f t="shared" si="0"/>
        <v>1558.8</v>
      </c>
      <c r="S9" s="2">
        <f t="shared" si="0"/>
        <v>14494.5</v>
      </c>
      <c r="T9" s="2">
        <f t="shared" si="0"/>
        <v>0</v>
      </c>
      <c r="U9" s="2">
        <f t="shared" si="0"/>
        <v>480</v>
      </c>
      <c r="V9" s="2">
        <f t="shared" si="0"/>
        <v>0</v>
      </c>
      <c r="W9" s="2">
        <f t="shared" si="0"/>
        <v>0</v>
      </c>
      <c r="X9" s="2">
        <f t="shared" si="0"/>
        <v>9</v>
      </c>
      <c r="Y9" s="2">
        <f t="shared" si="0"/>
        <v>224.5</v>
      </c>
      <c r="Z9" s="2">
        <f t="shared" si="0"/>
        <v>0</v>
      </c>
      <c r="AA9" s="26">
        <f t="shared" si="0"/>
        <v>1100</v>
      </c>
      <c r="AB9" s="2">
        <f t="shared" si="0"/>
        <v>7821.5</v>
      </c>
      <c r="AC9" s="2">
        <f t="shared" si="0"/>
        <v>7959.8</v>
      </c>
      <c r="AD9" s="2">
        <f t="shared" si="0"/>
        <v>0</v>
      </c>
      <c r="AE9" s="2">
        <f t="shared" si="0"/>
        <v>0</v>
      </c>
      <c r="AF9" s="2">
        <f t="shared" si="0"/>
        <v>7959.8</v>
      </c>
      <c r="AG9" s="2">
        <f t="shared" si="0"/>
        <v>0</v>
      </c>
      <c r="AH9" s="2">
        <f t="shared" si="0"/>
        <v>0</v>
      </c>
      <c r="AI9" s="2">
        <f t="shared" si="0"/>
        <v>0</v>
      </c>
      <c r="AJ9" s="2">
        <f t="shared" si="0"/>
        <v>10540.9</v>
      </c>
      <c r="AK9" s="2">
        <f t="shared" si="0"/>
        <v>7286.099999999999</v>
      </c>
      <c r="AL9" s="2">
        <f>SUBTOTAL(9,AL13:AL1987)</f>
        <v>10540.9</v>
      </c>
      <c r="AM9" s="2">
        <f>SUBTOTAL(9,AM13:AM1987)</f>
        <v>7286.099999999999</v>
      </c>
      <c r="AN9" s="2">
        <f t="shared" si="0"/>
        <v>10540.9</v>
      </c>
      <c r="AO9" s="2">
        <f t="shared" si="0"/>
        <v>7286.099999999999</v>
      </c>
      <c r="AP9" s="2">
        <f t="shared" si="0"/>
        <v>10540.9</v>
      </c>
      <c r="AQ9" s="2">
        <f aca="true" t="shared" si="1" ref="AQ9:BK9">SUBTOTAL(9,AQ12:AQ1987)</f>
        <v>7286.099999999999</v>
      </c>
      <c r="AR9" s="2">
        <f t="shared" si="1"/>
        <v>0</v>
      </c>
      <c r="AS9" s="2">
        <f t="shared" si="1"/>
        <v>0</v>
      </c>
      <c r="AT9" s="2">
        <f t="shared" si="1"/>
        <v>0</v>
      </c>
      <c r="AU9" s="2">
        <f t="shared" si="1"/>
        <v>0</v>
      </c>
      <c r="AV9" s="2">
        <f t="shared" si="1"/>
        <v>0</v>
      </c>
      <c r="AW9" s="2">
        <f t="shared" si="1"/>
        <v>0</v>
      </c>
      <c r="AX9" s="2">
        <f t="shared" si="1"/>
        <v>0</v>
      </c>
      <c r="AY9" s="2">
        <f t="shared" si="1"/>
        <v>0</v>
      </c>
      <c r="AZ9" s="2">
        <f t="shared" si="1"/>
        <v>0</v>
      </c>
      <c r="BA9" s="2">
        <f t="shared" si="1"/>
        <v>0</v>
      </c>
      <c r="BB9" s="2">
        <f t="shared" si="1"/>
        <v>0</v>
      </c>
      <c r="BC9" s="2">
        <f t="shared" si="1"/>
        <v>0</v>
      </c>
      <c r="BD9" s="2">
        <f t="shared" si="1"/>
        <v>1580</v>
      </c>
      <c r="BE9" s="2">
        <f t="shared" si="1"/>
        <v>1380</v>
      </c>
      <c r="BF9" s="2">
        <f t="shared" si="1"/>
        <v>0</v>
      </c>
      <c r="BG9" s="2">
        <f t="shared" si="1"/>
        <v>0</v>
      </c>
      <c r="BH9" s="2">
        <f t="shared" si="1"/>
        <v>0</v>
      </c>
      <c r="BI9" s="2">
        <f t="shared" si="1"/>
        <v>0</v>
      </c>
      <c r="BJ9" s="2">
        <f t="shared" si="1"/>
        <v>0</v>
      </c>
      <c r="BK9" s="2">
        <f t="shared" si="1"/>
        <v>0</v>
      </c>
    </row>
    <row r="10" spans="1:63" ht="15">
      <c r="A10" s="13"/>
      <c r="B10" s="7"/>
      <c r="C10" s="7"/>
      <c r="D10" s="7"/>
      <c r="E10" s="7"/>
      <c r="F10" s="7"/>
      <c r="G10" s="7"/>
      <c r="H10" s="7"/>
      <c r="I10" s="2"/>
      <c r="J10" s="7"/>
      <c r="K10" s="3"/>
      <c r="L10" s="1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35" customFormat="1" ht="15">
      <c r="A11" s="29"/>
      <c r="B11" s="80" t="s">
        <v>162</v>
      </c>
      <c r="C11" s="81"/>
      <c r="D11" s="36"/>
      <c r="E11" s="36"/>
      <c r="F11" s="36"/>
      <c r="G11" s="36"/>
      <c r="H11" s="36"/>
      <c r="I11" s="31"/>
      <c r="J11" s="36"/>
      <c r="K11" s="30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1:63" ht="15">
      <c r="A12" s="13">
        <v>1</v>
      </c>
      <c r="B12" s="4" t="s">
        <v>161</v>
      </c>
      <c r="C12" s="41" t="s">
        <v>156</v>
      </c>
      <c r="D12" s="40">
        <v>1993</v>
      </c>
      <c r="E12" s="40" t="s">
        <v>152</v>
      </c>
      <c r="F12" s="40">
        <v>5</v>
      </c>
      <c r="G12" s="40">
        <v>3</v>
      </c>
      <c r="H12" s="40">
        <v>60</v>
      </c>
      <c r="I12" s="42">
        <v>3249.6</v>
      </c>
      <c r="J12" s="3"/>
      <c r="K12" s="3"/>
      <c r="L12" s="38" t="s">
        <v>202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887.8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</row>
    <row r="13" spans="1:63" ht="15">
      <c r="A13" s="13">
        <v>2</v>
      </c>
      <c r="B13" s="4" t="s">
        <v>116</v>
      </c>
      <c r="C13" s="41" t="s">
        <v>157</v>
      </c>
      <c r="D13" s="40">
        <v>1989</v>
      </c>
      <c r="E13" s="40" t="s">
        <v>152</v>
      </c>
      <c r="F13" s="40">
        <v>3</v>
      </c>
      <c r="G13" s="40">
        <v>3</v>
      </c>
      <c r="H13" s="40">
        <v>29</v>
      </c>
      <c r="I13" s="42">
        <v>2080.4</v>
      </c>
      <c r="J13" s="3"/>
      <c r="K13" s="3"/>
      <c r="L13" s="38" t="s">
        <v>202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8">
        <v>1140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27</v>
      </c>
      <c r="Z13" s="6">
        <v>0</v>
      </c>
      <c r="AA13" s="6">
        <v>0</v>
      </c>
      <c r="AB13" s="6">
        <v>0</v>
      </c>
      <c r="AC13" s="6">
        <v>900</v>
      </c>
      <c r="AD13" s="6">
        <v>0</v>
      </c>
      <c r="AE13" s="6">
        <v>0</v>
      </c>
      <c r="AF13" s="6">
        <v>900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</row>
    <row r="14" spans="1:63" ht="15">
      <c r="A14" s="13"/>
      <c r="B14" s="4"/>
      <c r="C14" s="41" t="s">
        <v>208</v>
      </c>
      <c r="D14" s="40">
        <v>1996</v>
      </c>
      <c r="E14" s="40" t="s">
        <v>152</v>
      </c>
      <c r="F14" s="40">
        <v>5</v>
      </c>
      <c r="G14" s="40">
        <v>2</v>
      </c>
      <c r="H14" s="40">
        <v>40</v>
      </c>
      <c r="I14" s="42">
        <v>2250.6</v>
      </c>
      <c r="J14" s="3"/>
      <c r="K14" s="3"/>
      <c r="L14" s="38" t="s">
        <v>202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2200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15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200</v>
      </c>
      <c r="BE14" s="6">
        <v>200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</row>
    <row r="15" spans="1:63" ht="15" customHeight="1">
      <c r="A15" s="13">
        <v>4</v>
      </c>
      <c r="B15" s="4" t="s">
        <v>116</v>
      </c>
      <c r="C15" s="41" t="s">
        <v>164</v>
      </c>
      <c r="D15" s="44">
        <v>1965</v>
      </c>
      <c r="E15" s="44" t="s">
        <v>170</v>
      </c>
      <c r="F15" s="44">
        <v>3</v>
      </c>
      <c r="G15" s="44">
        <v>2</v>
      </c>
      <c r="H15" s="44">
        <v>18</v>
      </c>
      <c r="I15" s="44">
        <v>893.6</v>
      </c>
      <c r="J15" s="3"/>
      <c r="K15" s="3"/>
      <c r="L15" s="38" t="s">
        <v>202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610.5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</row>
    <row r="16" spans="1:63" ht="15" customHeight="1">
      <c r="A16" s="13">
        <v>5</v>
      </c>
      <c r="B16" s="4" t="s">
        <v>116</v>
      </c>
      <c r="C16" s="41" t="s">
        <v>163</v>
      </c>
      <c r="D16" s="40">
        <v>1985</v>
      </c>
      <c r="E16" s="40" t="s">
        <v>153</v>
      </c>
      <c r="F16" s="40">
        <v>3</v>
      </c>
      <c r="G16" s="40">
        <v>3</v>
      </c>
      <c r="H16" s="40">
        <v>27</v>
      </c>
      <c r="I16" s="42">
        <v>1310</v>
      </c>
      <c r="J16" s="3"/>
      <c r="K16" s="3"/>
      <c r="L16" s="38" t="s">
        <v>202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724.2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100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</row>
    <row r="17" spans="1:63" ht="15" customHeight="1">
      <c r="A17" s="13">
        <v>6</v>
      </c>
      <c r="B17" s="4" t="s">
        <v>116</v>
      </c>
      <c r="C17" s="41" t="s">
        <v>172</v>
      </c>
      <c r="D17" s="40">
        <v>1975</v>
      </c>
      <c r="E17" s="40" t="s">
        <v>153</v>
      </c>
      <c r="F17" s="40">
        <v>2</v>
      </c>
      <c r="G17" s="40">
        <v>3</v>
      </c>
      <c r="H17" s="40">
        <v>18</v>
      </c>
      <c r="I17" s="42">
        <v>991.4</v>
      </c>
      <c r="J17" s="3"/>
      <c r="K17" s="3"/>
      <c r="L17" s="38" t="s">
        <v>202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800</v>
      </c>
      <c r="AD17" s="6">
        <v>0</v>
      </c>
      <c r="AE17" s="6">
        <v>0</v>
      </c>
      <c r="AF17" s="6">
        <v>800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200</v>
      </c>
      <c r="BE17" s="6">
        <v>200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</row>
    <row r="18" spans="1:63" ht="18" customHeight="1">
      <c r="A18" s="13">
        <v>7</v>
      </c>
      <c r="B18" s="4" t="s">
        <v>116</v>
      </c>
      <c r="C18" s="41" t="s">
        <v>173</v>
      </c>
      <c r="D18" s="40">
        <v>1993</v>
      </c>
      <c r="E18" s="40" t="s">
        <v>152</v>
      </c>
      <c r="F18" s="40">
        <v>4</v>
      </c>
      <c r="G18" s="40">
        <v>4</v>
      </c>
      <c r="H18" s="40">
        <v>27</v>
      </c>
      <c r="I18" s="42">
        <v>1511.9</v>
      </c>
      <c r="J18" s="3"/>
      <c r="K18" s="3"/>
      <c r="L18" s="38" t="s">
        <v>202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900</v>
      </c>
      <c r="AD18" s="6">
        <v>0</v>
      </c>
      <c r="AE18" s="6">
        <v>0</v>
      </c>
      <c r="AF18" s="6">
        <v>900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180</v>
      </c>
      <c r="BE18" s="6">
        <v>180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</row>
    <row r="19" spans="1:63" ht="17.25" customHeight="1">
      <c r="A19" s="13">
        <v>8</v>
      </c>
      <c r="B19" s="4" t="s">
        <v>116</v>
      </c>
      <c r="C19" s="41" t="s">
        <v>181</v>
      </c>
      <c r="D19" s="40">
        <v>1987</v>
      </c>
      <c r="E19" s="40" t="s">
        <v>153</v>
      </c>
      <c r="F19" s="40">
        <v>5</v>
      </c>
      <c r="G19" s="40">
        <v>1</v>
      </c>
      <c r="H19" s="40">
        <v>25</v>
      </c>
      <c r="I19" s="42">
        <v>1758.7</v>
      </c>
      <c r="J19" s="3"/>
      <c r="K19" s="3"/>
      <c r="L19" s="38" t="s">
        <v>202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600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</row>
    <row r="20" spans="1:63" ht="15" customHeight="1">
      <c r="A20" s="13">
        <v>9</v>
      </c>
      <c r="B20" s="4" t="s">
        <v>116</v>
      </c>
      <c r="C20" s="41" t="s">
        <v>174</v>
      </c>
      <c r="D20" s="40">
        <v>1988</v>
      </c>
      <c r="E20" s="40" t="s">
        <v>153</v>
      </c>
      <c r="F20" s="40">
        <v>3</v>
      </c>
      <c r="G20" s="40">
        <v>5</v>
      </c>
      <c r="H20" s="40">
        <v>53</v>
      </c>
      <c r="I20" s="42">
        <v>2924.1</v>
      </c>
      <c r="J20" s="3"/>
      <c r="K20" s="3"/>
      <c r="L20" s="38" t="s">
        <v>202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900</v>
      </c>
      <c r="AD20" s="6">
        <v>0</v>
      </c>
      <c r="AE20" s="6">
        <v>0</v>
      </c>
      <c r="AF20" s="6">
        <v>900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</row>
    <row r="21" spans="1:63" ht="15" customHeight="1">
      <c r="A21" s="13">
        <v>10</v>
      </c>
      <c r="B21" s="4" t="s">
        <v>116</v>
      </c>
      <c r="C21" s="41" t="s">
        <v>205</v>
      </c>
      <c r="D21" s="40">
        <v>1984</v>
      </c>
      <c r="E21" s="40" t="s">
        <v>153</v>
      </c>
      <c r="F21" s="40">
        <v>2</v>
      </c>
      <c r="G21" s="40">
        <v>3</v>
      </c>
      <c r="H21" s="40">
        <v>22</v>
      </c>
      <c r="I21" s="42">
        <v>1108.8</v>
      </c>
      <c r="J21" s="3"/>
      <c r="K21" s="3"/>
      <c r="L21" s="38" t="s">
        <v>202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400</v>
      </c>
      <c r="AD21" s="6">
        <v>0</v>
      </c>
      <c r="AE21" s="6">
        <v>0</v>
      </c>
      <c r="AF21" s="6">
        <v>400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</row>
    <row r="22" spans="1:63" ht="15" customHeight="1">
      <c r="A22" s="13">
        <v>11</v>
      </c>
      <c r="B22" s="4" t="s">
        <v>116</v>
      </c>
      <c r="C22" s="41" t="s">
        <v>175</v>
      </c>
      <c r="D22" s="40">
        <v>1971</v>
      </c>
      <c r="E22" s="40" t="s">
        <v>153</v>
      </c>
      <c r="F22" s="40">
        <v>2</v>
      </c>
      <c r="G22" s="40">
        <v>2</v>
      </c>
      <c r="H22" s="40">
        <v>16</v>
      </c>
      <c r="I22" s="42">
        <v>640.4</v>
      </c>
      <c r="J22" s="3"/>
      <c r="K22" s="3"/>
      <c r="L22" s="38" t="s">
        <v>202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400</v>
      </c>
      <c r="AD22" s="6">
        <v>0</v>
      </c>
      <c r="AE22" s="6">
        <v>0</v>
      </c>
      <c r="AF22" s="6">
        <v>400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</row>
    <row r="23" spans="1:63" ht="15" customHeight="1">
      <c r="A23" s="13">
        <v>12</v>
      </c>
      <c r="B23" s="4" t="s">
        <v>116</v>
      </c>
      <c r="C23" s="41" t="s">
        <v>177</v>
      </c>
      <c r="D23" s="40">
        <v>1978</v>
      </c>
      <c r="E23" s="40" t="s">
        <v>153</v>
      </c>
      <c r="F23" s="40">
        <v>2</v>
      </c>
      <c r="G23" s="40">
        <v>3</v>
      </c>
      <c r="H23" s="40">
        <v>18</v>
      </c>
      <c r="I23" s="42">
        <v>769.7</v>
      </c>
      <c r="J23" s="3"/>
      <c r="K23" s="3"/>
      <c r="L23" s="38" t="s">
        <v>202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400</v>
      </c>
      <c r="AD23" s="6">
        <v>0</v>
      </c>
      <c r="AE23" s="6">
        <v>0</v>
      </c>
      <c r="AF23" s="6">
        <v>400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</row>
    <row r="24" spans="1:63" ht="15" customHeight="1">
      <c r="A24" s="13">
        <v>13</v>
      </c>
      <c r="B24" s="4" t="s">
        <v>116</v>
      </c>
      <c r="C24" s="27" t="s">
        <v>193</v>
      </c>
      <c r="D24" s="28">
        <v>1969</v>
      </c>
      <c r="E24" s="28" t="s">
        <v>153</v>
      </c>
      <c r="F24" s="28">
        <v>2</v>
      </c>
      <c r="G24" s="28">
        <v>2</v>
      </c>
      <c r="H24" s="28">
        <v>16</v>
      </c>
      <c r="I24" s="6">
        <v>1229.6</v>
      </c>
      <c r="J24" s="3"/>
      <c r="K24" s="3"/>
      <c r="L24" s="38" t="s">
        <v>202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660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6</v>
      </c>
      <c r="Y24" s="6">
        <v>6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</row>
    <row r="25" spans="1:63" ht="15" customHeight="1">
      <c r="A25" s="13">
        <v>14</v>
      </c>
      <c r="B25" s="4" t="s">
        <v>116</v>
      </c>
      <c r="C25" s="43" t="s">
        <v>179</v>
      </c>
      <c r="D25" s="46">
        <v>1992</v>
      </c>
      <c r="E25" s="38" t="s">
        <v>152</v>
      </c>
      <c r="F25" s="46">
        <v>5</v>
      </c>
      <c r="G25" s="47">
        <v>3</v>
      </c>
      <c r="H25" s="48">
        <v>60</v>
      </c>
      <c r="I25" s="42" t="s">
        <v>182</v>
      </c>
      <c r="J25" s="3"/>
      <c r="K25" s="3"/>
      <c r="L25" s="38" t="s">
        <v>202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894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</row>
    <row r="26" spans="1:63" ht="15" customHeight="1">
      <c r="A26" s="13">
        <v>15</v>
      </c>
      <c r="B26" s="4" t="s">
        <v>116</v>
      </c>
      <c r="C26" s="41" t="s">
        <v>180</v>
      </c>
      <c r="D26" s="46">
        <v>1985</v>
      </c>
      <c r="E26" s="38" t="s">
        <v>152</v>
      </c>
      <c r="F26" s="49">
        <v>5</v>
      </c>
      <c r="G26" s="46">
        <v>4</v>
      </c>
      <c r="H26" s="39">
        <v>80</v>
      </c>
      <c r="I26" s="42">
        <v>5692.2</v>
      </c>
      <c r="J26" s="3"/>
      <c r="K26" s="3"/>
      <c r="L26" s="38" t="s">
        <v>202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1173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</row>
    <row r="27" spans="1:63" s="35" customFormat="1" ht="15.75" customHeight="1">
      <c r="A27" s="29"/>
      <c r="B27" s="80" t="s">
        <v>167</v>
      </c>
      <c r="C27" s="81"/>
      <c r="D27" s="30"/>
      <c r="E27" s="30"/>
      <c r="F27" s="30"/>
      <c r="G27" s="30"/>
      <c r="H27" s="30"/>
      <c r="I27" s="31"/>
      <c r="J27" s="30"/>
      <c r="K27" s="30"/>
      <c r="L27" s="32"/>
      <c r="M27" s="33"/>
      <c r="N27" s="33"/>
      <c r="O27" s="33"/>
      <c r="P27" s="33"/>
      <c r="Q27" s="33"/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4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</row>
    <row r="28" spans="1:63" ht="15">
      <c r="A28" s="13">
        <v>1</v>
      </c>
      <c r="B28" s="4" t="s">
        <v>168</v>
      </c>
      <c r="C28" s="41" t="s">
        <v>156</v>
      </c>
      <c r="D28" s="40">
        <v>1993</v>
      </c>
      <c r="E28" s="40" t="s">
        <v>152</v>
      </c>
      <c r="F28" s="40">
        <v>5</v>
      </c>
      <c r="G28" s="40">
        <v>3</v>
      </c>
      <c r="H28" s="40">
        <v>60</v>
      </c>
      <c r="I28" s="42">
        <v>3249.6</v>
      </c>
      <c r="J28" s="50"/>
      <c r="K28" s="51"/>
      <c r="L28" s="38" t="s">
        <v>202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898.8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2.5</v>
      </c>
      <c r="Z28" s="6">
        <v>0</v>
      </c>
      <c r="AA28" s="6">
        <v>0</v>
      </c>
      <c r="AB28" s="6">
        <v>0</v>
      </c>
      <c r="AC28" s="6">
        <v>149.8</v>
      </c>
      <c r="AD28" s="6">
        <v>0</v>
      </c>
      <c r="AE28" s="6">
        <v>0</v>
      </c>
      <c r="AF28" s="6">
        <v>149.8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</row>
    <row r="29" spans="1:63" ht="15">
      <c r="A29" s="13">
        <v>3</v>
      </c>
      <c r="B29" s="4" t="s">
        <v>116</v>
      </c>
      <c r="C29" s="41" t="s">
        <v>171</v>
      </c>
      <c r="D29" s="39">
        <v>1955</v>
      </c>
      <c r="E29" s="39" t="s">
        <v>170</v>
      </c>
      <c r="F29" s="39">
        <v>5</v>
      </c>
      <c r="G29" s="39">
        <v>6</v>
      </c>
      <c r="H29" s="39">
        <v>90</v>
      </c>
      <c r="I29" s="42">
        <v>4048</v>
      </c>
      <c r="J29" s="40"/>
      <c r="K29" s="40"/>
      <c r="L29" s="38" t="s">
        <v>202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1696.3</v>
      </c>
      <c r="AK29" s="6">
        <v>574.5</v>
      </c>
      <c r="AL29" s="6">
        <v>1696.3</v>
      </c>
      <c r="AM29" s="6">
        <v>574.5</v>
      </c>
      <c r="AN29" s="6">
        <v>1696.3</v>
      </c>
      <c r="AO29" s="6">
        <v>574.5</v>
      </c>
      <c r="AP29" s="6">
        <v>1696.3</v>
      </c>
      <c r="AQ29" s="6">
        <v>574.5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</row>
    <row r="30" spans="1:63" ht="14.25" customHeight="1">
      <c r="A30" s="13">
        <v>4</v>
      </c>
      <c r="B30" s="4" t="s">
        <v>116</v>
      </c>
      <c r="C30" s="41" t="s">
        <v>183</v>
      </c>
      <c r="D30" s="40">
        <v>1980</v>
      </c>
      <c r="E30" s="40" t="s">
        <v>153</v>
      </c>
      <c r="F30" s="40">
        <v>3</v>
      </c>
      <c r="G30" s="40">
        <v>2</v>
      </c>
      <c r="H30" s="40">
        <v>18</v>
      </c>
      <c r="I30" s="42">
        <v>1225</v>
      </c>
      <c r="J30" s="40"/>
      <c r="K30" s="40"/>
      <c r="L30" s="38" t="s">
        <v>202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8">
        <v>2654.5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</row>
    <row r="31" spans="1:63" ht="15">
      <c r="A31" s="13">
        <v>5</v>
      </c>
      <c r="B31" s="4" t="s">
        <v>116</v>
      </c>
      <c r="C31" s="43" t="s">
        <v>209</v>
      </c>
      <c r="D31" s="40">
        <v>1977</v>
      </c>
      <c r="E31" s="40" t="s">
        <v>153</v>
      </c>
      <c r="F31" s="40">
        <v>5</v>
      </c>
      <c r="G31" s="40">
        <v>1</v>
      </c>
      <c r="H31" s="40">
        <v>18</v>
      </c>
      <c r="I31" s="42">
        <v>1167.1</v>
      </c>
      <c r="J31" s="40"/>
      <c r="K31" s="40"/>
      <c r="L31" s="38" t="s">
        <v>202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1100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</row>
    <row r="32" spans="1:63" ht="15">
      <c r="A32" s="13"/>
      <c r="B32" s="4"/>
      <c r="C32" s="43" t="s">
        <v>200</v>
      </c>
      <c r="D32" s="40">
        <v>1969</v>
      </c>
      <c r="E32" s="40" t="s">
        <v>152</v>
      </c>
      <c r="F32" s="40">
        <v>2</v>
      </c>
      <c r="G32" s="40">
        <v>2</v>
      </c>
      <c r="H32" s="40">
        <v>25</v>
      </c>
      <c r="I32" s="42">
        <v>653</v>
      </c>
      <c r="J32" s="40"/>
      <c r="K32" s="40"/>
      <c r="L32" s="38" t="s">
        <v>202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315.4</v>
      </c>
      <c r="AK32" s="6">
        <v>350</v>
      </c>
      <c r="AL32" s="6">
        <v>315.4</v>
      </c>
      <c r="AM32" s="6">
        <v>350</v>
      </c>
      <c r="AN32" s="6">
        <v>315.4</v>
      </c>
      <c r="AO32" s="6">
        <v>350</v>
      </c>
      <c r="AP32" s="6">
        <v>315.4</v>
      </c>
      <c r="AQ32" s="6">
        <v>350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</row>
    <row r="33" spans="1:63" ht="15">
      <c r="A33" s="13">
        <v>6</v>
      </c>
      <c r="B33" s="4" t="s">
        <v>116</v>
      </c>
      <c r="C33" s="41" t="s">
        <v>159</v>
      </c>
      <c r="D33" s="40">
        <v>1966</v>
      </c>
      <c r="E33" s="40" t="s">
        <v>152</v>
      </c>
      <c r="F33" s="40">
        <v>5</v>
      </c>
      <c r="G33" s="40">
        <v>4</v>
      </c>
      <c r="H33" s="40">
        <v>80</v>
      </c>
      <c r="I33" s="42">
        <v>4644.1</v>
      </c>
      <c r="J33" s="40"/>
      <c r="K33" s="40"/>
      <c r="L33" s="38" t="s">
        <v>202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1700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27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</row>
    <row r="34" spans="1:63" s="60" customFormat="1" ht="15">
      <c r="A34" s="53">
        <v>7</v>
      </c>
      <c r="B34" s="54" t="s">
        <v>116</v>
      </c>
      <c r="C34" s="55" t="s">
        <v>176</v>
      </c>
      <c r="D34" s="56">
        <v>1972</v>
      </c>
      <c r="E34" s="56" t="s">
        <v>153</v>
      </c>
      <c r="F34" s="56">
        <v>2</v>
      </c>
      <c r="G34" s="56">
        <v>3</v>
      </c>
      <c r="H34" s="56">
        <v>18</v>
      </c>
      <c r="I34" s="57">
        <v>778.9</v>
      </c>
      <c r="J34" s="56"/>
      <c r="K34" s="56"/>
      <c r="L34" s="58" t="s">
        <v>202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400</v>
      </c>
      <c r="AD34" s="59">
        <v>0</v>
      </c>
      <c r="AE34" s="59">
        <v>0</v>
      </c>
      <c r="AF34" s="59">
        <v>400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</row>
    <row r="35" spans="1:63" s="60" customFormat="1" ht="15">
      <c r="A35" s="53">
        <v>8</v>
      </c>
      <c r="B35" s="54" t="s">
        <v>116</v>
      </c>
      <c r="C35" s="55" t="s">
        <v>178</v>
      </c>
      <c r="D35" s="56">
        <v>1978</v>
      </c>
      <c r="E35" s="56" t="s">
        <v>153</v>
      </c>
      <c r="F35" s="56">
        <v>2</v>
      </c>
      <c r="G35" s="56">
        <v>3</v>
      </c>
      <c r="H35" s="56">
        <v>17</v>
      </c>
      <c r="I35" s="57">
        <v>769.7</v>
      </c>
      <c r="J35" s="56"/>
      <c r="K35" s="56"/>
      <c r="L35" s="58" t="s">
        <v>202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400</v>
      </c>
      <c r="AD35" s="59">
        <v>0</v>
      </c>
      <c r="AE35" s="59">
        <v>0</v>
      </c>
      <c r="AF35" s="59">
        <v>400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</row>
    <row r="36" spans="1:63" ht="15">
      <c r="A36" s="13">
        <v>9</v>
      </c>
      <c r="B36" s="4" t="s">
        <v>116</v>
      </c>
      <c r="C36" s="41" t="s">
        <v>215</v>
      </c>
      <c r="D36" s="3">
        <v>1974</v>
      </c>
      <c r="E36" s="3" t="s">
        <v>216</v>
      </c>
      <c r="F36" s="3">
        <v>5</v>
      </c>
      <c r="G36" s="3">
        <v>4</v>
      </c>
      <c r="H36" s="3">
        <v>60</v>
      </c>
      <c r="I36" s="2">
        <v>1560</v>
      </c>
      <c r="J36" s="40"/>
      <c r="K36" s="40"/>
      <c r="L36" s="38" t="s">
        <v>202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2100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84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200</v>
      </c>
      <c r="BE36" s="6">
        <v>200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</row>
    <row r="37" spans="1:63" ht="15">
      <c r="A37" s="13">
        <v>10</v>
      </c>
      <c r="B37" s="4" t="s">
        <v>116</v>
      </c>
      <c r="C37" s="41" t="s">
        <v>185</v>
      </c>
      <c r="D37" s="40">
        <v>1983</v>
      </c>
      <c r="E37" s="40" t="s">
        <v>153</v>
      </c>
      <c r="F37" s="40">
        <v>2</v>
      </c>
      <c r="G37" s="40">
        <v>2</v>
      </c>
      <c r="H37" s="40">
        <v>22</v>
      </c>
      <c r="I37" s="42">
        <v>1210.3</v>
      </c>
      <c r="J37" s="40"/>
      <c r="K37" s="40"/>
      <c r="L37" s="38" t="s">
        <v>202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360</v>
      </c>
      <c r="AD37" s="6">
        <v>0</v>
      </c>
      <c r="AE37" s="6">
        <v>0</v>
      </c>
      <c r="AF37" s="6">
        <v>360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</row>
    <row r="38" spans="1:63" ht="21" customHeight="1">
      <c r="A38" s="13">
        <v>11</v>
      </c>
      <c r="B38" s="4" t="s">
        <v>116</v>
      </c>
      <c r="C38" s="41" t="s">
        <v>158</v>
      </c>
      <c r="D38" s="40">
        <v>1989</v>
      </c>
      <c r="E38" s="40" t="s">
        <v>152</v>
      </c>
      <c r="F38" s="40">
        <v>5</v>
      </c>
      <c r="G38" s="40">
        <v>5</v>
      </c>
      <c r="H38" s="40">
        <v>75</v>
      </c>
      <c r="I38" s="42">
        <v>4956.1</v>
      </c>
      <c r="J38" s="40">
        <v>2015</v>
      </c>
      <c r="K38" s="40" t="s">
        <v>166</v>
      </c>
      <c r="L38" s="38" t="s">
        <v>202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1700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30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200</v>
      </c>
      <c r="BE38" s="6">
        <v>200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</row>
    <row r="39" spans="1:63" s="65" customFormat="1" ht="15">
      <c r="A39" s="62">
        <v>12</v>
      </c>
      <c r="B39" s="63" t="s">
        <v>116</v>
      </c>
      <c r="C39" s="55" t="s">
        <v>191</v>
      </c>
      <c r="D39" s="56">
        <v>1977</v>
      </c>
      <c r="E39" s="56" t="s">
        <v>153</v>
      </c>
      <c r="F39" s="56">
        <v>2</v>
      </c>
      <c r="G39" s="56">
        <v>2</v>
      </c>
      <c r="H39" s="56">
        <v>12</v>
      </c>
      <c r="I39" s="57">
        <v>1387.87</v>
      </c>
      <c r="J39" s="56"/>
      <c r="K39" s="56"/>
      <c r="L39" s="64" t="s">
        <v>202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700</v>
      </c>
      <c r="AD39" s="59">
        <v>0</v>
      </c>
      <c r="AE39" s="59">
        <v>0</v>
      </c>
      <c r="AF39" s="59">
        <v>700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200</v>
      </c>
      <c r="BE39" s="59">
        <v>200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</row>
    <row r="40" spans="1:63" s="60" customFormat="1" ht="15">
      <c r="A40" s="53">
        <v>13</v>
      </c>
      <c r="B40" s="54" t="s">
        <v>116</v>
      </c>
      <c r="C40" s="55" t="s">
        <v>192</v>
      </c>
      <c r="D40" s="56">
        <v>1959</v>
      </c>
      <c r="E40" s="56" t="s">
        <v>153</v>
      </c>
      <c r="F40" s="56">
        <v>2</v>
      </c>
      <c r="G40" s="56">
        <v>2</v>
      </c>
      <c r="H40" s="56">
        <v>4</v>
      </c>
      <c r="I40" s="57">
        <v>225.2</v>
      </c>
      <c r="J40" s="56"/>
      <c r="K40" s="56"/>
      <c r="L40" s="58" t="s">
        <v>202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250</v>
      </c>
      <c r="AD40" s="59">
        <v>0</v>
      </c>
      <c r="AE40" s="59">
        <v>0</v>
      </c>
      <c r="AF40" s="59">
        <v>250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</row>
    <row r="41" spans="1:63" s="60" customFormat="1" ht="14.25" customHeight="1">
      <c r="A41" s="53">
        <v>14</v>
      </c>
      <c r="B41" s="54" t="s">
        <v>116</v>
      </c>
      <c r="C41" s="54" t="s">
        <v>199</v>
      </c>
      <c r="D41" s="66">
        <v>1959</v>
      </c>
      <c r="E41" s="66" t="s">
        <v>153</v>
      </c>
      <c r="F41" s="66">
        <v>2</v>
      </c>
      <c r="G41" s="66">
        <v>3</v>
      </c>
      <c r="H41" s="66">
        <v>12</v>
      </c>
      <c r="I41" s="67">
        <v>522.8</v>
      </c>
      <c r="J41" s="56"/>
      <c r="K41" s="56"/>
      <c r="L41" s="58" t="s">
        <v>202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400</v>
      </c>
      <c r="AD41" s="59">
        <v>0</v>
      </c>
      <c r="AE41" s="59">
        <v>0</v>
      </c>
      <c r="AF41" s="59">
        <v>400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</row>
    <row r="42" spans="1:63" s="60" customFormat="1" ht="15">
      <c r="A42" s="53"/>
      <c r="B42" s="54"/>
      <c r="C42" s="55" t="s">
        <v>213</v>
      </c>
      <c r="D42" s="58">
        <v>1981</v>
      </c>
      <c r="E42" s="56" t="s">
        <v>153</v>
      </c>
      <c r="F42" s="58">
        <v>5</v>
      </c>
      <c r="G42" s="58">
        <v>5</v>
      </c>
      <c r="H42" s="58">
        <v>80</v>
      </c>
      <c r="I42" s="68">
        <v>4101</v>
      </c>
      <c r="J42" s="58"/>
      <c r="K42" s="61"/>
      <c r="L42" s="58" t="s">
        <v>202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/>
      <c r="Z42" s="59">
        <v>0</v>
      </c>
      <c r="AA42" s="59">
        <v>0</v>
      </c>
      <c r="AB42" s="59">
        <v>1272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0</v>
      </c>
      <c r="BG42" s="59">
        <v>0</v>
      </c>
      <c r="BH42" s="59">
        <v>0</v>
      </c>
      <c r="BI42" s="59">
        <v>0</v>
      </c>
      <c r="BJ42" s="59">
        <v>0</v>
      </c>
      <c r="BK42" s="59">
        <v>0</v>
      </c>
    </row>
    <row r="43" spans="1:63" s="60" customFormat="1" ht="15">
      <c r="A43" s="53">
        <v>15</v>
      </c>
      <c r="B43" s="54" t="s">
        <v>116</v>
      </c>
      <c r="C43" s="54" t="s">
        <v>214</v>
      </c>
      <c r="D43" s="66">
        <v>1987</v>
      </c>
      <c r="E43" s="66" t="s">
        <v>152</v>
      </c>
      <c r="F43" s="66">
        <v>5</v>
      </c>
      <c r="G43" s="66">
        <v>3</v>
      </c>
      <c r="H43" s="66">
        <v>60</v>
      </c>
      <c r="I43" s="67">
        <v>4429</v>
      </c>
      <c r="J43" s="53"/>
      <c r="K43" s="61"/>
      <c r="L43" s="58" t="s">
        <v>202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3000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30</v>
      </c>
      <c r="Z43" s="59">
        <v>0</v>
      </c>
      <c r="AA43" s="59">
        <v>0</v>
      </c>
      <c r="AB43" s="58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6">
        <v>200</v>
      </c>
      <c r="BE43" s="6">
        <v>200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</row>
    <row r="44" spans="1:63" s="35" customFormat="1" ht="15">
      <c r="A44" s="29"/>
      <c r="B44" s="80" t="s">
        <v>169</v>
      </c>
      <c r="C44" s="81"/>
      <c r="D44" s="30"/>
      <c r="E44" s="30"/>
      <c r="F44" s="30"/>
      <c r="G44" s="30"/>
      <c r="H44" s="30"/>
      <c r="I44" s="31"/>
      <c r="J44" s="30"/>
      <c r="K44" s="30"/>
      <c r="L44" s="32"/>
      <c r="M44" s="33"/>
      <c r="N44" s="33"/>
      <c r="O44" s="33"/>
      <c r="P44" s="33"/>
      <c r="Q44" s="33"/>
      <c r="R44" s="33"/>
      <c r="S44" s="3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</row>
    <row r="45" spans="1:63" s="60" customFormat="1" ht="15">
      <c r="A45" s="53"/>
      <c r="B45" s="54"/>
      <c r="C45" s="55" t="s">
        <v>194</v>
      </c>
      <c r="D45" s="56">
        <v>1987</v>
      </c>
      <c r="E45" s="56" t="s">
        <v>153</v>
      </c>
      <c r="F45" s="56">
        <v>5</v>
      </c>
      <c r="G45" s="56">
        <v>6</v>
      </c>
      <c r="H45" s="56">
        <v>78</v>
      </c>
      <c r="I45" s="57">
        <v>3728.5</v>
      </c>
      <c r="J45" s="56"/>
      <c r="K45" s="56"/>
      <c r="L45" s="58" t="s">
        <v>202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572</v>
      </c>
      <c r="AK45" s="59">
        <v>821</v>
      </c>
      <c r="AL45" s="59">
        <v>572</v>
      </c>
      <c r="AM45" s="59">
        <v>821</v>
      </c>
      <c r="AN45" s="59">
        <v>572</v>
      </c>
      <c r="AO45" s="59">
        <v>821</v>
      </c>
      <c r="AP45" s="59">
        <v>572</v>
      </c>
      <c r="AQ45" s="59">
        <v>821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</row>
    <row r="46" spans="1:63" s="60" customFormat="1" ht="15">
      <c r="A46" s="53"/>
      <c r="B46" s="54"/>
      <c r="C46" s="55" t="s">
        <v>184</v>
      </c>
      <c r="D46" s="56">
        <v>1955</v>
      </c>
      <c r="E46" s="56" t="s">
        <v>165</v>
      </c>
      <c r="F46" s="56">
        <v>2</v>
      </c>
      <c r="G46" s="56">
        <v>2</v>
      </c>
      <c r="H46" s="56">
        <v>8</v>
      </c>
      <c r="I46" s="57">
        <v>401.5</v>
      </c>
      <c r="J46" s="56">
        <v>2015</v>
      </c>
      <c r="K46" s="56" t="s">
        <v>166</v>
      </c>
      <c r="L46" s="58" t="s">
        <v>202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480</v>
      </c>
      <c r="V46" s="59">
        <v>0</v>
      </c>
      <c r="W46" s="59">
        <v>0</v>
      </c>
      <c r="X46" s="59">
        <v>3</v>
      </c>
      <c r="Y46" s="59">
        <v>3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100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</row>
    <row r="47" spans="1:63" s="60" customFormat="1" ht="15">
      <c r="A47" s="53"/>
      <c r="B47" s="54"/>
      <c r="C47" s="69" t="s">
        <v>210</v>
      </c>
      <c r="D47" s="56">
        <v>1978</v>
      </c>
      <c r="E47" s="56" t="s">
        <v>153</v>
      </c>
      <c r="F47" s="56">
        <v>5</v>
      </c>
      <c r="G47" s="56">
        <v>1</v>
      </c>
      <c r="H47" s="56">
        <v>18</v>
      </c>
      <c r="I47" s="57" t="s">
        <v>212</v>
      </c>
      <c r="J47" s="56"/>
      <c r="K47" s="56"/>
      <c r="L47" s="58" t="s">
        <v>202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380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0</v>
      </c>
      <c r="BJ47" s="59">
        <v>0</v>
      </c>
      <c r="BK47" s="59">
        <v>0</v>
      </c>
    </row>
    <row r="48" spans="1:63" ht="15">
      <c r="A48" s="13"/>
      <c r="B48" s="4"/>
      <c r="C48" s="43" t="s">
        <v>211</v>
      </c>
      <c r="D48" s="40">
        <v>1980</v>
      </c>
      <c r="E48" s="40" t="s">
        <v>153</v>
      </c>
      <c r="F48" s="40">
        <v>5</v>
      </c>
      <c r="G48" s="40">
        <v>1</v>
      </c>
      <c r="H48" s="40">
        <v>18</v>
      </c>
      <c r="I48" s="42">
        <v>1167</v>
      </c>
      <c r="J48" s="40"/>
      <c r="K48" s="40"/>
      <c r="L48" s="38" t="s">
        <v>202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6">
        <v>380</v>
      </c>
      <c r="AC48" s="6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</row>
    <row r="49" spans="1:63" s="60" customFormat="1" ht="15">
      <c r="A49" s="53"/>
      <c r="B49" s="54"/>
      <c r="C49" s="54" t="s">
        <v>187</v>
      </c>
      <c r="D49" s="66">
        <v>1980</v>
      </c>
      <c r="E49" s="66" t="s">
        <v>153</v>
      </c>
      <c r="F49" s="66">
        <v>2</v>
      </c>
      <c r="G49" s="66">
        <v>1</v>
      </c>
      <c r="H49" s="66">
        <v>8</v>
      </c>
      <c r="I49" s="67">
        <v>419.2</v>
      </c>
      <c r="J49" s="56"/>
      <c r="K49" s="56"/>
      <c r="L49" s="58" t="s">
        <v>202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200</v>
      </c>
      <c r="AD49" s="59">
        <v>0</v>
      </c>
      <c r="AE49" s="59">
        <v>0</v>
      </c>
      <c r="AF49" s="59">
        <v>200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59">
        <v>0</v>
      </c>
      <c r="BH49" s="59">
        <v>0</v>
      </c>
      <c r="BI49" s="59">
        <v>0</v>
      </c>
      <c r="BJ49" s="59">
        <v>0</v>
      </c>
      <c r="BK49" s="59">
        <v>0</v>
      </c>
    </row>
    <row r="50" spans="1:63" s="60" customFormat="1" ht="15">
      <c r="A50" s="53"/>
      <c r="B50" s="54"/>
      <c r="C50" s="54" t="s">
        <v>188</v>
      </c>
      <c r="D50" s="66">
        <v>1980</v>
      </c>
      <c r="E50" s="66" t="s">
        <v>153</v>
      </c>
      <c r="F50" s="66">
        <v>2</v>
      </c>
      <c r="G50" s="66">
        <v>1</v>
      </c>
      <c r="H50" s="66">
        <v>8</v>
      </c>
      <c r="I50" s="67">
        <v>419.2</v>
      </c>
      <c r="J50" s="56"/>
      <c r="K50" s="56"/>
      <c r="L50" s="58" t="s">
        <v>202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200</v>
      </c>
      <c r="AD50" s="59">
        <v>0</v>
      </c>
      <c r="AE50" s="59">
        <v>0</v>
      </c>
      <c r="AF50" s="59">
        <v>200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59">
        <v>0</v>
      </c>
      <c r="BH50" s="59">
        <v>0</v>
      </c>
      <c r="BI50" s="59">
        <v>0</v>
      </c>
      <c r="BJ50" s="59">
        <v>0</v>
      </c>
      <c r="BK50" s="59">
        <v>0</v>
      </c>
    </row>
    <row r="51" spans="1:63" s="60" customFormat="1" ht="15">
      <c r="A51" s="53"/>
      <c r="B51" s="54"/>
      <c r="C51" s="54" t="s">
        <v>189</v>
      </c>
      <c r="D51" s="66">
        <v>1980</v>
      </c>
      <c r="E51" s="66" t="s">
        <v>153</v>
      </c>
      <c r="F51" s="66">
        <v>2</v>
      </c>
      <c r="G51" s="66">
        <v>1</v>
      </c>
      <c r="H51" s="66">
        <v>8</v>
      </c>
      <c r="I51" s="67">
        <v>419.2</v>
      </c>
      <c r="J51" s="56"/>
      <c r="K51" s="56"/>
      <c r="L51" s="58" t="s">
        <v>202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200</v>
      </c>
      <c r="AD51" s="59">
        <v>0</v>
      </c>
      <c r="AE51" s="59">
        <v>0</v>
      </c>
      <c r="AF51" s="59">
        <v>200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0</v>
      </c>
      <c r="BG51" s="59">
        <v>0</v>
      </c>
      <c r="BH51" s="59">
        <v>0</v>
      </c>
      <c r="BI51" s="59">
        <v>0</v>
      </c>
      <c r="BJ51" s="59">
        <v>0</v>
      </c>
      <c r="BK51" s="59">
        <v>0</v>
      </c>
    </row>
    <row r="52" spans="1:63" s="60" customFormat="1" ht="15">
      <c r="A52" s="53"/>
      <c r="B52" s="54"/>
      <c r="C52" s="55" t="s">
        <v>196</v>
      </c>
      <c r="D52" s="56">
        <v>1975</v>
      </c>
      <c r="E52" s="56" t="s">
        <v>153</v>
      </c>
      <c r="F52" s="56">
        <v>5</v>
      </c>
      <c r="G52" s="56">
        <v>4</v>
      </c>
      <c r="H52" s="56">
        <v>70</v>
      </c>
      <c r="I52" s="57">
        <v>4492.8</v>
      </c>
      <c r="J52" s="56"/>
      <c r="K52" s="56"/>
      <c r="L52" s="58" t="s">
        <v>202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603</v>
      </c>
      <c r="AK52" s="59">
        <v>878</v>
      </c>
      <c r="AL52" s="59">
        <v>603</v>
      </c>
      <c r="AM52" s="59">
        <v>878</v>
      </c>
      <c r="AN52" s="59">
        <v>603</v>
      </c>
      <c r="AO52" s="59">
        <v>878</v>
      </c>
      <c r="AP52" s="59">
        <v>603</v>
      </c>
      <c r="AQ52" s="59">
        <v>878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59">
        <v>0</v>
      </c>
      <c r="BH52" s="59">
        <v>0</v>
      </c>
      <c r="BI52" s="59">
        <v>0</v>
      </c>
      <c r="BJ52" s="59">
        <v>0</v>
      </c>
      <c r="BK52" s="59">
        <v>0</v>
      </c>
    </row>
    <row r="53" spans="1:63" ht="15">
      <c r="A53" s="13"/>
      <c r="B53" s="4"/>
      <c r="C53" s="41" t="s">
        <v>197</v>
      </c>
      <c r="D53" s="40">
        <v>1976</v>
      </c>
      <c r="E53" s="40" t="s">
        <v>153</v>
      </c>
      <c r="F53" s="40">
        <v>5</v>
      </c>
      <c r="G53" s="40">
        <v>2</v>
      </c>
      <c r="H53" s="40">
        <v>35</v>
      </c>
      <c r="I53" s="42">
        <v>2501.2</v>
      </c>
      <c r="J53" s="40"/>
      <c r="K53" s="40"/>
      <c r="L53" s="38" t="s">
        <v>202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6">
        <v>350</v>
      </c>
      <c r="AK53" s="6">
        <v>503</v>
      </c>
      <c r="AL53" s="6">
        <v>350</v>
      </c>
      <c r="AM53" s="6">
        <v>503</v>
      </c>
      <c r="AN53" s="6">
        <v>350</v>
      </c>
      <c r="AO53" s="6">
        <v>503</v>
      </c>
      <c r="AP53" s="6">
        <v>350</v>
      </c>
      <c r="AQ53" s="6">
        <v>503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59">
        <v>0</v>
      </c>
      <c r="BE53" s="59">
        <v>0</v>
      </c>
      <c r="BF53" s="59">
        <v>0</v>
      </c>
      <c r="BG53" s="59">
        <v>0</v>
      </c>
      <c r="BH53" s="59">
        <v>0</v>
      </c>
      <c r="BI53" s="59">
        <v>0</v>
      </c>
      <c r="BJ53" s="59">
        <v>0</v>
      </c>
      <c r="BK53" s="59">
        <v>0</v>
      </c>
    </row>
    <row r="54" spans="1:63" ht="17.25" customHeight="1">
      <c r="A54" s="13"/>
      <c r="B54" s="4"/>
      <c r="C54" s="41" t="s">
        <v>206</v>
      </c>
      <c r="D54" s="13">
        <v>1971</v>
      </c>
      <c r="E54" s="40" t="s">
        <v>153</v>
      </c>
      <c r="F54" s="38">
        <v>4</v>
      </c>
      <c r="G54" s="38">
        <v>4</v>
      </c>
      <c r="H54" s="38">
        <v>56</v>
      </c>
      <c r="I54" s="38">
        <v>2699.2</v>
      </c>
      <c r="J54" s="13"/>
      <c r="K54" s="45"/>
      <c r="L54" s="38" t="s">
        <v>202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6">
        <v>1707.2</v>
      </c>
      <c r="AK54" s="6">
        <v>885.8</v>
      </c>
      <c r="AL54" s="6">
        <v>1707.2</v>
      </c>
      <c r="AM54" s="6">
        <v>885.8</v>
      </c>
      <c r="AN54" s="6">
        <v>1707.2</v>
      </c>
      <c r="AO54" s="6">
        <v>885.8</v>
      </c>
      <c r="AP54" s="6">
        <v>1707.2</v>
      </c>
      <c r="AQ54" s="6">
        <v>885.8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0</v>
      </c>
      <c r="BE54" s="59">
        <v>0</v>
      </c>
      <c r="BF54" s="59">
        <v>0</v>
      </c>
      <c r="BG54" s="59">
        <v>0</v>
      </c>
      <c r="BH54" s="59">
        <v>0</v>
      </c>
      <c r="BI54" s="59">
        <v>0</v>
      </c>
      <c r="BJ54" s="59">
        <v>0</v>
      </c>
      <c r="BK54" s="59">
        <v>0</v>
      </c>
    </row>
    <row r="55" spans="1:63" ht="18" customHeight="1">
      <c r="A55" s="13"/>
      <c r="B55" s="4"/>
      <c r="C55" s="41" t="s">
        <v>198</v>
      </c>
      <c r="D55" s="13">
        <v>1987</v>
      </c>
      <c r="E55" s="40" t="s">
        <v>153</v>
      </c>
      <c r="F55" s="38">
        <v>5</v>
      </c>
      <c r="G55" s="38">
        <v>1</v>
      </c>
      <c r="H55" s="38">
        <v>25</v>
      </c>
      <c r="I55" s="38">
        <v>1079.1</v>
      </c>
      <c r="J55" s="13"/>
      <c r="K55" s="45"/>
      <c r="L55" s="38" t="s">
        <v>202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6">
        <v>561.9</v>
      </c>
      <c r="AK55" s="6">
        <v>199.4</v>
      </c>
      <c r="AL55" s="6">
        <v>561.9</v>
      </c>
      <c r="AM55" s="6">
        <v>199.4</v>
      </c>
      <c r="AN55" s="6">
        <v>561.9</v>
      </c>
      <c r="AO55" s="6">
        <v>199.4</v>
      </c>
      <c r="AP55" s="6">
        <v>561.9</v>
      </c>
      <c r="AQ55" s="6">
        <v>199.4</v>
      </c>
      <c r="AR55" s="59">
        <v>0</v>
      </c>
      <c r="AS55" s="59">
        <v>0</v>
      </c>
      <c r="AT55" s="59">
        <v>0</v>
      </c>
      <c r="AU55" s="59">
        <v>0</v>
      </c>
      <c r="AV55" s="59">
        <v>0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9">
        <v>0</v>
      </c>
      <c r="BG55" s="59">
        <v>0</v>
      </c>
      <c r="BH55" s="59">
        <v>0</v>
      </c>
      <c r="BI55" s="59">
        <v>0</v>
      </c>
      <c r="BJ55" s="59">
        <v>0</v>
      </c>
      <c r="BK55" s="59">
        <v>0</v>
      </c>
    </row>
    <row r="56" spans="1:63" ht="15">
      <c r="A56" s="13"/>
      <c r="B56" s="4"/>
      <c r="C56" s="41" t="s">
        <v>207</v>
      </c>
      <c r="D56" s="13">
        <v>1987</v>
      </c>
      <c r="E56" s="40" t="s">
        <v>153</v>
      </c>
      <c r="F56" s="38">
        <v>5</v>
      </c>
      <c r="G56" s="38">
        <v>1</v>
      </c>
      <c r="H56" s="38">
        <v>25</v>
      </c>
      <c r="I56" s="38">
        <v>1084.6</v>
      </c>
      <c r="J56" s="13"/>
      <c r="K56" s="45"/>
      <c r="L56" s="38" t="s">
        <v>202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6">
        <v>584.9</v>
      </c>
      <c r="AK56" s="6">
        <v>998.5</v>
      </c>
      <c r="AL56" s="6">
        <v>584.9</v>
      </c>
      <c r="AM56" s="6">
        <v>998.5</v>
      </c>
      <c r="AN56" s="6">
        <v>584.9</v>
      </c>
      <c r="AO56" s="6">
        <v>998.5</v>
      </c>
      <c r="AP56" s="6">
        <v>584.9</v>
      </c>
      <c r="AQ56" s="6">
        <v>998.5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59">
        <v>0</v>
      </c>
      <c r="BH56" s="59">
        <v>0</v>
      </c>
      <c r="BI56" s="59">
        <v>0</v>
      </c>
      <c r="BJ56" s="59">
        <v>0</v>
      </c>
      <c r="BK56" s="59">
        <v>0</v>
      </c>
    </row>
    <row r="57" spans="1:63" ht="15">
      <c r="A57" s="13"/>
      <c r="B57" s="4"/>
      <c r="C57" s="41" t="s">
        <v>195</v>
      </c>
      <c r="D57" s="40">
        <v>1979</v>
      </c>
      <c r="E57" s="40" t="s">
        <v>153</v>
      </c>
      <c r="F57" s="40">
        <v>4</v>
      </c>
      <c r="G57" s="40">
        <v>4</v>
      </c>
      <c r="H57" s="40">
        <v>56</v>
      </c>
      <c r="I57" s="42">
        <v>2536.3</v>
      </c>
      <c r="J57" s="40"/>
      <c r="K57" s="40"/>
      <c r="L57" s="38" t="s">
        <v>202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6">
        <v>1623.2</v>
      </c>
      <c r="AK57" s="6">
        <v>864.4</v>
      </c>
      <c r="AL57" s="6">
        <v>1623.2</v>
      </c>
      <c r="AM57" s="6">
        <v>864.4</v>
      </c>
      <c r="AN57" s="6">
        <v>1623.2</v>
      </c>
      <c r="AO57" s="6">
        <v>864.4</v>
      </c>
      <c r="AP57" s="6">
        <v>1623.2</v>
      </c>
      <c r="AQ57" s="6">
        <v>864.4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0</v>
      </c>
      <c r="BG57" s="59">
        <v>0</v>
      </c>
      <c r="BH57" s="59">
        <v>0</v>
      </c>
      <c r="BI57" s="59">
        <v>0</v>
      </c>
      <c r="BJ57" s="59">
        <v>0</v>
      </c>
      <c r="BK57" s="59">
        <v>0</v>
      </c>
    </row>
    <row r="58" spans="1:63" ht="15">
      <c r="A58" s="13"/>
      <c r="B58" s="4"/>
      <c r="C58" s="41" t="s">
        <v>160</v>
      </c>
      <c r="D58" s="40">
        <v>1983</v>
      </c>
      <c r="E58" s="40" t="s">
        <v>153</v>
      </c>
      <c r="F58" s="40">
        <v>3</v>
      </c>
      <c r="G58" s="40">
        <v>3</v>
      </c>
      <c r="H58" s="40">
        <v>33</v>
      </c>
      <c r="I58" s="42">
        <v>1696.3</v>
      </c>
      <c r="J58" s="40"/>
      <c r="K58" s="40"/>
      <c r="L58" s="38" t="s">
        <v>202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6">
        <v>1696.3</v>
      </c>
      <c r="AK58" s="6">
        <v>574.5</v>
      </c>
      <c r="AL58" s="6">
        <v>1696.3</v>
      </c>
      <c r="AM58" s="6">
        <v>574.5</v>
      </c>
      <c r="AN58" s="6">
        <v>1696.3</v>
      </c>
      <c r="AO58" s="6">
        <v>574.5</v>
      </c>
      <c r="AP58" s="6">
        <v>1696.3</v>
      </c>
      <c r="AQ58" s="6">
        <v>574.5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9">
        <v>0</v>
      </c>
      <c r="BG58" s="59">
        <v>0</v>
      </c>
      <c r="BH58" s="59">
        <v>0</v>
      </c>
      <c r="BI58" s="59">
        <v>0</v>
      </c>
      <c r="BJ58" s="59">
        <v>0</v>
      </c>
      <c r="BK58" s="59">
        <v>0</v>
      </c>
    </row>
    <row r="59" spans="1:63" ht="15">
      <c r="A59" s="13"/>
      <c r="B59" s="4"/>
      <c r="C59" s="4" t="s">
        <v>190</v>
      </c>
      <c r="D59" s="3">
        <v>1980</v>
      </c>
      <c r="E59" s="3" t="s">
        <v>153</v>
      </c>
      <c r="F59" s="3">
        <v>2</v>
      </c>
      <c r="G59" s="3">
        <v>3</v>
      </c>
      <c r="H59" s="3">
        <v>18</v>
      </c>
      <c r="I59" s="2">
        <v>830.7</v>
      </c>
      <c r="J59" s="13"/>
      <c r="K59" s="45"/>
      <c r="L59" s="38" t="s">
        <v>202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6">
        <v>830.7</v>
      </c>
      <c r="AK59" s="6">
        <v>637</v>
      </c>
      <c r="AL59" s="6">
        <v>830.7</v>
      </c>
      <c r="AM59" s="6">
        <v>637</v>
      </c>
      <c r="AN59" s="6">
        <v>830.7</v>
      </c>
      <c r="AO59" s="6">
        <v>637</v>
      </c>
      <c r="AP59" s="6">
        <v>830.7</v>
      </c>
      <c r="AQ59" s="6">
        <v>637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0</v>
      </c>
      <c r="BG59" s="59">
        <v>0</v>
      </c>
      <c r="BH59" s="59">
        <v>0</v>
      </c>
      <c r="BI59" s="59">
        <v>0</v>
      </c>
      <c r="BJ59" s="59">
        <v>0</v>
      </c>
      <c r="BK59" s="59">
        <v>0</v>
      </c>
    </row>
    <row r="60" spans="1:63" ht="15">
      <c r="A60" s="13"/>
      <c r="B60" s="4"/>
      <c r="C60" s="4" t="s">
        <v>217</v>
      </c>
      <c r="D60" s="38">
        <v>1987</v>
      </c>
      <c r="E60" s="38" t="s">
        <v>152</v>
      </c>
      <c r="F60" s="38">
        <v>3</v>
      </c>
      <c r="G60" s="38">
        <v>3</v>
      </c>
      <c r="H60" s="38">
        <v>27</v>
      </c>
      <c r="I60" s="38">
        <v>724.3</v>
      </c>
      <c r="J60" s="13"/>
      <c r="K60" s="45"/>
      <c r="L60" s="38" t="s">
        <v>202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6"/>
      <c r="Y60" s="6"/>
      <c r="Z60" s="6"/>
      <c r="AA60" s="6"/>
      <c r="AB60" s="6">
        <v>900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6"/>
      <c r="AK60" s="6"/>
      <c r="AL60" s="6"/>
      <c r="AM60" s="6"/>
      <c r="AN60" s="6"/>
      <c r="AO60" s="6"/>
      <c r="AP60" s="6"/>
      <c r="AQ60" s="6"/>
      <c r="AR60" s="59">
        <v>0</v>
      </c>
      <c r="AS60" s="59">
        <v>0</v>
      </c>
      <c r="AT60" s="59">
        <v>0</v>
      </c>
      <c r="AU60" s="59">
        <v>0</v>
      </c>
      <c r="AV60" s="59">
        <v>0</v>
      </c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59">
        <v>0</v>
      </c>
      <c r="BE60" s="59">
        <v>0</v>
      </c>
      <c r="BF60" s="59">
        <v>0</v>
      </c>
      <c r="BG60" s="59">
        <v>0</v>
      </c>
      <c r="BH60" s="59">
        <v>0</v>
      </c>
      <c r="BI60" s="59">
        <v>0</v>
      </c>
      <c r="BJ60" s="59">
        <v>0</v>
      </c>
      <c r="BK60" s="59">
        <v>0</v>
      </c>
    </row>
    <row r="61" spans="1:63" ht="15">
      <c r="A61" s="18"/>
      <c r="B61" s="19"/>
      <c r="C61" s="19"/>
      <c r="D61" s="20"/>
      <c r="E61" s="20"/>
      <c r="F61" s="20"/>
      <c r="G61" s="20"/>
      <c r="H61" s="20"/>
      <c r="I61" s="21"/>
      <c r="J61" s="20"/>
      <c r="K61" s="20"/>
      <c r="L61" s="5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</row>
    <row r="62" spans="1:63" ht="37.5" customHeight="1">
      <c r="A62" s="18"/>
      <c r="B62" s="19"/>
      <c r="C62" s="70" t="s">
        <v>203</v>
      </c>
      <c r="D62" s="70"/>
      <c r="E62" s="70"/>
      <c r="F62" s="20"/>
      <c r="G62" s="20"/>
      <c r="H62" s="20"/>
      <c r="I62" s="21"/>
      <c r="J62" s="20"/>
      <c r="K62" s="20"/>
      <c r="L62" s="5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</row>
    <row r="63" spans="1:63" ht="15">
      <c r="A63" s="18"/>
      <c r="B63" s="19"/>
      <c r="C63" s="19"/>
      <c r="D63" s="20"/>
      <c r="E63" s="20"/>
      <c r="F63" s="20"/>
      <c r="G63" s="20"/>
      <c r="H63" s="20"/>
      <c r="I63" s="21"/>
      <c r="J63" s="20"/>
      <c r="K63" s="20"/>
      <c r="L63" s="5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</row>
    <row r="64" spans="1:63" ht="18.75">
      <c r="A64" s="18"/>
      <c r="B64" s="19"/>
      <c r="C64" s="70" t="s">
        <v>204</v>
      </c>
      <c r="D64" s="70"/>
      <c r="E64" s="70"/>
      <c r="F64" s="20"/>
      <c r="G64" s="20"/>
      <c r="H64" s="20"/>
      <c r="I64" s="21"/>
      <c r="J64" s="20"/>
      <c r="K64" s="20"/>
      <c r="L64" s="5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1:63" ht="15">
      <c r="A65" s="18"/>
      <c r="B65" s="19"/>
      <c r="C65" s="19"/>
      <c r="D65" s="20"/>
      <c r="E65" s="20"/>
      <c r="F65" s="20"/>
      <c r="G65" s="20"/>
      <c r="H65" s="20"/>
      <c r="I65" s="21"/>
      <c r="J65" s="20"/>
      <c r="K65" s="20"/>
      <c r="L65" s="5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</row>
    <row r="66" spans="3:27" ht="15">
      <c r="C66" s="17"/>
      <c r="L66" s="12"/>
      <c r="AA66" s="12"/>
    </row>
    <row r="67" spans="12:27" ht="15">
      <c r="L67" s="12"/>
      <c r="AA67" s="12"/>
    </row>
    <row r="68" spans="12:27" ht="15">
      <c r="L68" s="12"/>
      <c r="AA68" s="12"/>
    </row>
    <row r="69" spans="12:27" ht="15">
      <c r="L69" s="12"/>
      <c r="AA69" s="12"/>
    </row>
    <row r="70" spans="12:27" ht="15">
      <c r="L70" s="12"/>
      <c r="AA70" s="12"/>
    </row>
    <row r="71" spans="12:27" ht="15">
      <c r="L71" s="12"/>
      <c r="AA71" s="12"/>
    </row>
    <row r="72" spans="12:27" ht="15">
      <c r="L72" s="12"/>
      <c r="AA72" s="12"/>
    </row>
    <row r="73" spans="12:27" ht="15">
      <c r="L73" s="12"/>
      <c r="AA73" s="12"/>
    </row>
    <row r="74" spans="12:27" ht="15">
      <c r="L74" s="12"/>
      <c r="AA74" s="12"/>
    </row>
  </sheetData>
  <sheetProtection/>
  <autoFilter ref="B10:BK60"/>
  <mergeCells count="47">
    <mergeCell ref="B27:C27"/>
    <mergeCell ref="J2:J8"/>
    <mergeCell ref="M3:Z3"/>
    <mergeCell ref="AN5:AO5"/>
    <mergeCell ref="AA5:AH5"/>
    <mergeCell ref="AA3:AH3"/>
    <mergeCell ref="AA2:AH2"/>
    <mergeCell ref="L2:L8"/>
    <mergeCell ref="AI2:BB2"/>
    <mergeCell ref="AL4:AM4"/>
    <mergeCell ref="AN4:AO4"/>
    <mergeCell ref="AP5:AQ5"/>
    <mergeCell ref="B2:B8"/>
    <mergeCell ref="C2:C8"/>
    <mergeCell ref="D2:D8"/>
    <mergeCell ref="AL5:AM5"/>
    <mergeCell ref="AA4:AH4"/>
    <mergeCell ref="BF2:BK2"/>
    <mergeCell ref="AR5:AV5"/>
    <mergeCell ref="BD4:BE4"/>
    <mergeCell ref="BD5:BE5"/>
    <mergeCell ref="BD2:BE2"/>
    <mergeCell ref="BD3:BE3"/>
    <mergeCell ref="AI3:BB3"/>
    <mergeCell ref="BA4:BB4"/>
    <mergeCell ref="BF3:BK5"/>
    <mergeCell ref="BA5:BB5"/>
    <mergeCell ref="A2:A8"/>
    <mergeCell ref="AW4:AZ4"/>
    <mergeCell ref="AI4:AK4"/>
    <mergeCell ref="AI5:AK5"/>
    <mergeCell ref="M5:Z5"/>
    <mergeCell ref="AR4:AV4"/>
    <mergeCell ref="G2:G8"/>
    <mergeCell ref="H2:H8"/>
    <mergeCell ref="AP4:AQ4"/>
    <mergeCell ref="AW5:AZ5"/>
    <mergeCell ref="C62:E62"/>
    <mergeCell ref="C64:E64"/>
    <mergeCell ref="I2:I8"/>
    <mergeCell ref="M4:Z4"/>
    <mergeCell ref="M2:Z2"/>
    <mergeCell ref="E2:E8"/>
    <mergeCell ref="F2:F8"/>
    <mergeCell ref="B11:C11"/>
    <mergeCell ref="K2:K8"/>
    <mergeCell ref="B44:C44"/>
  </mergeCells>
  <conditionalFormatting sqref="Y12:AB20 AA21:AA26 M12:X27 Y21:Z27 AB21:AB42 BF42:BK43 AG42:BC43 AC43:AF43 Z43:AA43 M28:AA42 T43:X43 P43:R43 M42:O43 M44:BK65 AC12:BK42">
    <cfRule type="cellIs" priority="145" dxfId="3" operator="greaterThan">
      <formula>0</formula>
    </cfRule>
    <cfRule type="cellIs" priority="146" dxfId="2" operator="greaterThan">
      <formula>0</formula>
    </cfRule>
  </conditionalFormatting>
  <conditionalFormatting sqref="Y43">
    <cfRule type="cellIs" priority="5" dxfId="3" operator="greaterThan">
      <formula>0</formula>
    </cfRule>
    <cfRule type="cellIs" priority="6" dxfId="2" operator="greaterThan">
      <formula>0</formula>
    </cfRule>
  </conditionalFormatting>
  <conditionalFormatting sqref="S43">
    <cfRule type="cellIs" priority="3" dxfId="3" operator="greaterThan">
      <formula>0</formula>
    </cfRule>
    <cfRule type="cellIs" priority="4" dxfId="2" operator="greaterThan">
      <formula>0</formula>
    </cfRule>
  </conditionalFormatting>
  <conditionalFormatting sqref="BD43:BE43">
    <cfRule type="cellIs" priority="1" dxfId="3" operator="greaterThan">
      <formula>0</formula>
    </cfRule>
    <cfRule type="cellIs" priority="2" dxfId="2" operator="greaterThan">
      <formula>0</formula>
    </cfRule>
  </conditionalFormatting>
  <printOptions/>
  <pageMargins left="0.3937007874015748" right="0.7086614173228347" top="0.35433070866141736" bottom="0.35433070866141736" header="0.31496062992125984" footer="0.31496062992125984"/>
  <pageSetup fitToWidth="3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User</cp:lastModifiedBy>
  <cp:lastPrinted>2016-09-02T07:24:02Z</cp:lastPrinted>
  <dcterms:created xsi:type="dcterms:W3CDTF">2015-10-08T09:19:16Z</dcterms:created>
  <dcterms:modified xsi:type="dcterms:W3CDTF">2016-09-07T05:52:24Z</dcterms:modified>
  <cp:category/>
  <cp:version/>
  <cp:contentType/>
  <cp:contentStatus/>
</cp:coreProperties>
</file>