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/>
  <c r="D6" l="1"/>
  <c r="D10" s="1"/>
  <c r="E6"/>
  <c r="E10" s="1"/>
  <c r="F6"/>
  <c r="F10" s="1"/>
  <c r="G6"/>
  <c r="G10" s="1"/>
  <c r="C10" l="1"/>
  <c r="C6"/>
  <c r="C5" l="1"/>
  <c r="D5" s="1"/>
  <c r="E5" s="1"/>
  <c r="F5" s="1"/>
  <c r="G5" s="1"/>
  <c r="B5"/>
</calcChain>
</file>

<file path=xl/sharedStrings.xml><?xml version="1.0" encoding="utf-8"?>
<sst xmlns="http://schemas.openxmlformats.org/spreadsheetml/2006/main" count="19" uniqueCount="19">
  <si>
    <t>(млн. рублей)</t>
  </si>
  <si>
    <t>№ п/п</t>
  </si>
  <si>
    <t>Наименование показателя</t>
  </si>
  <si>
    <t>Общий объем доходов</t>
  </si>
  <si>
    <t>1.1</t>
  </si>
  <si>
    <t>1.2</t>
  </si>
  <si>
    <t>Налоговые и неналоговые доходы</t>
  </si>
  <si>
    <t>Безвозмездные поступления</t>
  </si>
  <si>
    <t>Общий объем расходов</t>
  </si>
  <si>
    <t>Дефицит бюджета(-), профицит бюджета (+)</t>
  </si>
  <si>
    <t>4</t>
  </si>
  <si>
    <t>Муниципальный долг</t>
  </si>
  <si>
    <t>Информация об основных характеристиках бюджета Рузского городского округа</t>
  </si>
  <si>
    <t>Прогноз</t>
  </si>
  <si>
    <t>2020 год</t>
  </si>
  <si>
    <t>2021 год</t>
  </si>
  <si>
    <t>Утверждено Решением о бюджете на 2019 год (на 15.11.2019 г.)</t>
  </si>
  <si>
    <t>Ожидаемое исполнение 2019 год</t>
  </si>
  <si>
    <t>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</si>
</sst>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/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0" fillId="0" borderId="0" xfId="0" applyNumberFormat="1"/>
    <xf numFmtId="164" fontId="3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1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Normal="100" zoomScaleSheetLayoutView="100" workbookViewId="0">
      <selection activeCell="D10" sqref="D10"/>
    </sheetView>
  </sheetViews>
  <sheetFormatPr defaultRowHeight="14.4"/>
  <cols>
    <col min="1" max="1" width="4.5546875" customWidth="1"/>
    <col min="2" max="2" width="41.88671875" customWidth="1"/>
    <col min="3" max="3" width="21.44140625" customWidth="1"/>
    <col min="4" max="6" width="11.6640625" customWidth="1"/>
    <col min="7" max="7" width="11.109375" customWidth="1"/>
  </cols>
  <sheetData>
    <row r="1" spans="1:13" ht="28.95" customHeight="1">
      <c r="A1" s="22" t="s">
        <v>12</v>
      </c>
      <c r="B1" s="22"/>
      <c r="C1" s="22"/>
      <c r="D1" s="22"/>
      <c r="E1" s="22"/>
      <c r="F1" s="22"/>
      <c r="G1" s="22"/>
    </row>
    <row r="2" spans="1:13" ht="15" customHeight="1">
      <c r="G2" s="2" t="s">
        <v>0</v>
      </c>
      <c r="H2" s="1"/>
      <c r="I2" s="1"/>
      <c r="J2" s="1"/>
      <c r="K2" s="1"/>
      <c r="L2" s="1"/>
      <c r="M2" s="1"/>
    </row>
    <row r="3" spans="1:13" ht="25.5" customHeight="1">
      <c r="A3" s="23" t="s">
        <v>1</v>
      </c>
      <c r="B3" s="23" t="s">
        <v>2</v>
      </c>
      <c r="C3" s="23" t="s">
        <v>16</v>
      </c>
      <c r="D3" s="23" t="s">
        <v>17</v>
      </c>
      <c r="E3" s="25" t="s">
        <v>13</v>
      </c>
      <c r="F3" s="26"/>
      <c r="G3" s="27"/>
      <c r="H3" s="1"/>
      <c r="I3" s="1"/>
      <c r="J3" s="1"/>
      <c r="K3" s="1"/>
      <c r="L3" s="1"/>
      <c r="M3" s="1"/>
    </row>
    <row r="4" spans="1:13" ht="28.5" customHeight="1">
      <c r="A4" s="24"/>
      <c r="B4" s="24"/>
      <c r="C4" s="24"/>
      <c r="D4" s="24"/>
      <c r="E4" s="7" t="s">
        <v>14</v>
      </c>
      <c r="F4" s="7" t="s">
        <v>15</v>
      </c>
      <c r="G4" s="7" t="s">
        <v>18</v>
      </c>
      <c r="H4" s="1"/>
      <c r="I4" s="1"/>
      <c r="J4" s="1"/>
      <c r="K4" s="1"/>
      <c r="L4" s="1"/>
      <c r="M4" s="1"/>
    </row>
    <row r="5" spans="1:13" s="10" customFormat="1">
      <c r="A5" s="8">
        <v>1</v>
      </c>
      <c r="B5" s="8">
        <f>A5+1</f>
        <v>2</v>
      </c>
      <c r="C5" s="8">
        <f t="shared" ref="C5:G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9"/>
      <c r="I5" s="9"/>
      <c r="J5" s="9"/>
      <c r="K5" s="9"/>
      <c r="L5" s="9"/>
      <c r="M5" s="9"/>
    </row>
    <row r="6" spans="1:13">
      <c r="A6" s="3">
        <v>1</v>
      </c>
      <c r="B6" s="4" t="s">
        <v>3</v>
      </c>
      <c r="C6" s="11">
        <f>C7+C8</f>
        <v>5048.2</v>
      </c>
      <c r="D6" s="11">
        <f t="shared" ref="D6:G6" si="1">D7+D8</f>
        <v>4906</v>
      </c>
      <c r="E6" s="11">
        <f t="shared" si="1"/>
        <v>2002.4559999999999</v>
      </c>
      <c r="F6" s="11">
        <f t="shared" si="1"/>
        <v>1926</v>
      </c>
      <c r="G6" s="11">
        <f t="shared" si="1"/>
        <v>2221.14</v>
      </c>
    </row>
    <row r="7" spans="1:13">
      <c r="A7" s="5" t="s">
        <v>4</v>
      </c>
      <c r="B7" s="6" t="s">
        <v>6</v>
      </c>
      <c r="C7" s="13">
        <v>1875.7</v>
      </c>
      <c r="D7" s="13">
        <v>1734</v>
      </c>
      <c r="E7" s="13">
        <v>2002.4559999999999</v>
      </c>
      <c r="F7" s="13">
        <v>1924</v>
      </c>
      <c r="G7" s="12">
        <v>2221.14</v>
      </c>
    </row>
    <row r="8" spans="1:13">
      <c r="A8" s="5" t="s">
        <v>5</v>
      </c>
      <c r="B8" s="6" t="s">
        <v>7</v>
      </c>
      <c r="C8" s="13">
        <v>3172.5</v>
      </c>
      <c r="D8" s="16">
        <v>3172</v>
      </c>
      <c r="E8" s="13">
        <v>0</v>
      </c>
      <c r="F8" s="13">
        <v>2</v>
      </c>
      <c r="G8" s="12">
        <v>0</v>
      </c>
    </row>
    <row r="9" spans="1:13">
      <c r="A9" s="3">
        <v>2</v>
      </c>
      <c r="B9" s="4" t="s">
        <v>8</v>
      </c>
      <c r="C9" s="18">
        <v>5448.8220199999996</v>
      </c>
      <c r="D9" s="16">
        <f>2015.948092+3129.9</f>
        <v>5145.8480920000002</v>
      </c>
      <c r="E9" s="19">
        <v>2132.0810000000001</v>
      </c>
      <c r="F9" s="19">
        <v>1926</v>
      </c>
      <c r="G9" s="19">
        <v>2221.14</v>
      </c>
    </row>
    <row r="10" spans="1:13">
      <c r="A10" s="3">
        <v>3</v>
      </c>
      <c r="B10" s="4" t="s">
        <v>9</v>
      </c>
      <c r="C10" s="11">
        <f>C6-C9</f>
        <v>-400.62201999999979</v>
      </c>
      <c r="D10" s="17">
        <f>D6-D9</f>
        <v>-239.84809200000018</v>
      </c>
      <c r="E10" s="11">
        <f>E6-E9</f>
        <v>-129.62500000000023</v>
      </c>
      <c r="F10" s="11">
        <f>F6-F9</f>
        <v>0</v>
      </c>
      <c r="G10" s="11">
        <f>G6-G9</f>
        <v>0</v>
      </c>
    </row>
    <row r="11" spans="1:13">
      <c r="A11" s="3" t="s">
        <v>10</v>
      </c>
      <c r="B11" s="4" t="s">
        <v>11</v>
      </c>
      <c r="C11" s="20">
        <v>119.3792</v>
      </c>
      <c r="D11" s="21">
        <v>100</v>
      </c>
      <c r="E11" s="19">
        <v>129.625</v>
      </c>
      <c r="F11" s="19">
        <v>119.3</v>
      </c>
      <c r="G11" s="14">
        <v>0</v>
      </c>
    </row>
    <row r="12" spans="1:13">
      <c r="F12" s="15"/>
    </row>
  </sheetData>
  <mergeCells count="6">
    <mergeCell ref="A1:G1"/>
    <mergeCell ref="C3:C4"/>
    <mergeCell ref="B3:B4"/>
    <mergeCell ref="A3:A4"/>
    <mergeCell ref="E3:G3"/>
    <mergeCell ref="D3:D4"/>
  </mergeCells>
  <pageMargins left="0.96" right="0.31496062992125984" top="0.35433070866141736" bottom="0.35433070866141736" header="0.31496062992125984" footer="0.31496062992125984"/>
  <pageSetup paperSize="9" orientation="landscape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Буздина ВБ</cp:lastModifiedBy>
  <cp:lastPrinted>2019-12-03T15:15:02Z</cp:lastPrinted>
  <dcterms:created xsi:type="dcterms:W3CDTF">2017-12-11T14:03:53Z</dcterms:created>
  <dcterms:modified xsi:type="dcterms:W3CDTF">2019-12-12T07:17:11Z</dcterms:modified>
</cp:coreProperties>
</file>